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ktrail\Downloads\"/>
    </mc:Choice>
  </mc:AlternateContent>
  <xr:revisionPtr revIDLastSave="0" documentId="8_{5666013C-51F2-4754-BC2F-EE699079FF19}" xr6:coauthVersionLast="47" xr6:coauthVersionMax="47" xr10:uidLastSave="{00000000-0000-0000-0000-000000000000}"/>
  <bookViews>
    <workbookView xWindow="168" yWindow="192" windowWidth="22272" windowHeight="11232" tabRatio="732" xr2:uid="{00000000-000D-0000-FFFF-FFFF00000000}"/>
  </bookViews>
  <sheets>
    <sheet name="Calculator" sheetId="1" r:id="rId1"/>
    <sheet name="allowable values" sheetId="4" state="hidden" r:id="rId2"/>
    <sheet name="api_coding" sheetId="5" state="hidden" r:id="rId3"/>
    <sheet name="GetValuations" sheetId="6" state="hidden" r:id="rId4"/>
  </sheets>
  <definedNames>
    <definedName name="ExternalData_1" localSheetId="3" hidden="1">GetValuations!$A$1:$E$2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fnCU9lxqPISPHLD1t0cWQya+saq04CqyVJRWrrUAadA="/>
    </ext>
  </extLst>
</workbook>
</file>

<file path=xl/calcChain.xml><?xml version="1.0" encoding="utf-8"?>
<calcChain xmlns="http://schemas.openxmlformats.org/spreadsheetml/2006/main">
  <c r="C33" i="1" l="1" a="1"/>
  <c r="C33" i="1" s="1"/>
  <c r="M2" i="5"/>
  <c r="L2" i="5"/>
  <c r="K2" i="5"/>
  <c r="I2" i="5"/>
  <c r="H2" i="5"/>
  <c r="G2" i="5"/>
  <c r="F2" i="5"/>
  <c r="E2" i="5"/>
  <c r="D2" i="5"/>
  <c r="C2" i="5"/>
  <c r="B2" i="5"/>
  <c r="A2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6BD74C2-D27C-42AA-A3AB-8CDCF85014CB}" keepAlive="1" name="Query - GetValuations" description="Connection to the 'GetValuations' query in the workbook." type="5" refreshedVersion="8" background="1" saveData="1">
    <dbPr connection="Provider=Microsoft.Mashup.OleDb.1;Data Source=$Workbook$;Location=GetValuations;Extended Properties=&quot;&quot;" command="SELECT * FROM [GetValuation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<sst xmlns="http://schemas.openxmlformats.org/spreadsheetml/2006/main" count="99" uniqueCount="88">
  <si>
    <t>Input</t>
  </si>
  <si>
    <t>Value</t>
  </si>
  <si>
    <t>ZIP Code</t>
  </si>
  <si>
    <t>Total Square Footage of Home</t>
  </si>
  <si>
    <t>Home Quality</t>
  </si>
  <si>
    <t>Best</t>
  </si>
  <si>
    <t>Year Built</t>
  </si>
  <si>
    <t>Yes, unfinished basement</t>
  </si>
  <si>
    <t>Basement Square Footage</t>
  </si>
  <si>
    <t>Exterior Wall Type</t>
  </si>
  <si>
    <t>Masonry</t>
  </si>
  <si>
    <t>Number of Stories</t>
  </si>
  <si>
    <t>Number of Corners</t>
  </si>
  <si>
    <t>Does this home use a forced air system?</t>
  </si>
  <si>
    <t>No forced air</t>
  </si>
  <si>
    <t>Does this home have a garage?</t>
  </si>
  <si>
    <t>No garage</t>
  </si>
  <si>
    <t>Garage Square Footage</t>
  </si>
  <si>
    <t>Slope</t>
  </si>
  <si>
    <t>Slope of less than 10%</t>
  </si>
  <si>
    <t>Valuation Results</t>
  </si>
  <si>
    <t>Cost to Replace</t>
  </si>
  <si>
    <t>Allowable Values for ZIP Code</t>
  </si>
  <si>
    <t>City Key ID</t>
  </si>
  <si>
    <t>Allowable Values for Quality</t>
  </si>
  <si>
    <t>Quality ID</t>
  </si>
  <si>
    <t>Allowable Values for Basement</t>
  </si>
  <si>
    <t>Allowable Values for Exterior Wall Type</t>
  </si>
  <si>
    <t>Wall ID</t>
  </si>
  <si>
    <t>Allowable Values for Condition</t>
  </si>
  <si>
    <t>Condition ID</t>
  </si>
  <si>
    <t>Allowable Values for Heating and Cooling</t>
  </si>
  <si>
    <t>Allowable Values for Garage</t>
  </si>
  <si>
    <t>Allowable Values for Corners</t>
  </si>
  <si>
    <t>Luxury</t>
  </si>
  <si>
    <t>"Luxury"</t>
  </si>
  <si>
    <t>Yes, finished basement</t>
  </si>
  <si>
    <t>Frame</t>
  </si>
  <si>
    <t>"Frame"</t>
  </si>
  <si>
    <t>Like New</t>
  </si>
  <si>
    <t>"LikeNew"</t>
  </si>
  <si>
    <t>Forced air</t>
  </si>
  <si>
    <t>"ForcedAirCentralDuctedHeatCool"</t>
  </si>
  <si>
    <t>Yes, attached and finished</t>
  </si>
  <si>
    <t>Semi-Luxury</t>
  </si>
  <si>
    <t>"SemiLuxury"</t>
  </si>
  <si>
    <t>"Masonry"</t>
  </si>
  <si>
    <t>Well Maintained</t>
  </si>
  <si>
    <t>"WellMaintained"</t>
  </si>
  <si>
    <t>"NoCentralHeating"</t>
  </si>
  <si>
    <t>Yes, attached and unfinished</t>
  </si>
  <si>
    <t>Slope of 10% or more</t>
  </si>
  <si>
    <t>"BestStandard"</t>
  </si>
  <si>
    <t>No basement</t>
  </si>
  <si>
    <t>Deferred Maintenance</t>
  </si>
  <si>
    <t>"DeferredMaintenance"</t>
  </si>
  <si>
    <t>Yes, detached</t>
  </si>
  <si>
    <t>Good</t>
  </si>
  <si>
    <t>"GoodStandard"</t>
  </si>
  <si>
    <t>Obvious Defects</t>
  </si>
  <si>
    <t>"ObviousDefects"</t>
  </si>
  <si>
    <t>Average </t>
  </si>
  <si>
    <t>"AverageStandard"</t>
  </si>
  <si>
    <t>Severe Defects</t>
  </si>
  <si>
    <t>"SevereDefects"</t>
  </si>
  <si>
    <t>Minimum</t>
  </si>
  <si>
    <t>"MinimumStandard"</t>
  </si>
  <si>
    <t>Unknown</t>
  </si>
  <si>
    <t>cityid</t>
  </si>
  <si>
    <t>sqft</t>
  </si>
  <si>
    <t>quality</t>
  </si>
  <si>
    <t>year</t>
  </si>
  <si>
    <t>fbasesqft</t>
  </si>
  <si>
    <t>wall</t>
  </si>
  <si>
    <t>stories</t>
  </si>
  <si>
    <t>corners</t>
  </si>
  <si>
    <t>condition</t>
  </si>
  <si>
    <t>forcedair</t>
  </si>
  <si>
    <t>fgaragesqft</t>
  </si>
  <si>
    <t>ufgaragesqft</t>
  </si>
  <si>
    <t>unfbasesqft</t>
  </si>
  <si>
    <t>directCosts</t>
  </si>
  <si>
    <t>indirectCosts</t>
  </si>
  <si>
    <t>totalAppraisedValue</t>
  </si>
  <si>
    <t>costToReplace</t>
  </si>
  <si>
    <t>documentId</t>
  </si>
  <si>
    <t>[List]</t>
  </si>
  <si>
    <t>Does this home have a basement?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</si>
</sst>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_);\(0\)"/>
  </numFmts>
  <fonts count="6" x14ac:knownFonts="1">
    <font>
      <sz val="11"/>
      <color theme="1"/>
      <name val="Aptos Narrow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7"/>
        <bgColor theme="7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4" fillId="0" borderId="0" xfId="0" applyFont="1"/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 applyProtection="1">
      <alignment horizontal="right" vertical="center" wrapText="1"/>
      <protection locked="0"/>
    </xf>
    <xf numFmtId="165" fontId="5" fillId="0" borderId="1" xfId="2" applyNumberFormat="1" applyFont="1" applyBorder="1" applyAlignment="1" applyProtection="1">
      <alignment horizontal="right" vertical="center" wrapText="1"/>
      <protection locked="0"/>
    </xf>
    <xf numFmtId="166" fontId="5" fillId="0" borderId="1" xfId="2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0" fontId="1" fillId="0" borderId="0" xfId="0" applyFont="1" applyAlignment="1">
      <alignment wrapText="1"/>
    </xf>
    <xf numFmtId="164" fontId="1" fillId="0" borderId="1" xfId="1" applyNumberFormat="1" applyFont="1" applyBorder="1" applyAlignment="1">
      <alignment horizontal="right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customschemas.google.com/relationships/workbookmetadata" Target="metadata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542924</xdr:colOff>
      <xdr:row>28</xdr:row>
      <xdr:rowOff>76200</xdr:rowOff>
    </xdr:from>
    <xdr:to>
      <xdr:col>2</xdr:col>
      <xdr:colOff>2285999</xdr:colOff>
      <xdr:row>30</xdr:row>
      <xdr:rowOff>95250</xdr:rowOff>
    </xdr:to>
    <xdr:sp macro="[0]!RefreshValuations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3DA911E1-5861-A9CD-70B0-9BAECB0E86AC}"/>
            </a:ext>
          </a:extLst>
        </xdr:cNvPr>
        <xdr:cNvSpPr/>
      </xdr:nvSpPr>
      <xdr:spPr>
        <a:xfrm>
          <a:off x="542924" y="4295775"/>
          <a:ext cx="5476875" cy="400050"/>
        </a:xfrm>
        <a:prstGeom prst="roundRect">
          <a:avLst/>
        </a:prstGeom>
        <a:solidFill>
          <a:schemeClr val="accent4"/>
        </a:solidFill>
        <a:ln w="28575">
          <a:solidFill>
            <a:schemeClr val="accent1"/>
          </a:solidFill>
        </a:ln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/>
            <a:t>Click to Retrieve Valuation</a:t>
          </a:r>
          <a:r>
            <a:rPr lang="en-US" sz="1400" baseline="0"/>
            <a:t> Results</a:t>
          </a:r>
          <a:endParaRPr lang="en-US" sz="14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E0DBF593-475E-47FA-9A2E-FDED064C5BE8}" autoFormatId="16" applyNumberFormats="0" applyBorderFormats="0" applyFontFormats="0" applyPatternFormats="0" applyAlignmentFormats="0" applyWidthHeightFormats="0">
  <queryTableRefresh nextId="6">
    <queryTableFields count="5">
      <queryTableField id="1" name="directCosts" tableColumnId="1"/>
      <queryTableField id="2" name="indirectCosts" tableColumnId="2"/>
      <queryTableField id="3" name="totalAppraisedValue" tableColumnId="3"/>
      <queryTableField id="4" name="costToReplace" tableColumnId="4"/>
      <queryTableField id="5" name="documentId" tableColumnId="5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9E35D96-B60F-4E4A-A2CA-DB16B1154C31}" name="api_inputs" displayName="api_inputs" ref="A1:M2" totalsRowShown="0">
  <autoFilter ref="A1:M2" xr:uid="{19E35D96-B60F-4E4A-A2CA-DB16B1154C31}"/>
  <tableColumns count="13">
    <tableColumn id="1" xr3:uid="{FD60BD08-A281-4388-870B-244BC0DB904E}" name="cityid">
      <calculatedColumnFormula>VLOOKUP(Calculator!C4,'allowable values'!A:B,2,FALSE)</calculatedColumnFormula>
    </tableColumn>
    <tableColumn id="2" xr3:uid="{8096B1C5-BC10-4586-8091-E0CB64F6289A}" name="sqft">
      <calculatedColumnFormula>IF(Calculator!C28="Slope of less than 10%",SUBSTITUTE(Calculator!C6,",",""),SUBSTITUTE(Calculator!C6,",","")*1.05)</calculatedColumnFormula>
    </tableColumn>
    <tableColumn id="3" xr3:uid="{8446F11A-BA94-41D3-B264-B90E5858F240}" name="quality">
      <calculatedColumnFormula>VLOOKUP(Calculator!C8,'allowable values'!D:E,2,FALSE)</calculatedColumnFormula>
    </tableColumn>
    <tableColumn id="4" xr3:uid="{5E71898B-DEE4-40D6-8D5E-2F0F449A8BAC}" name="year">
      <calculatedColumnFormula>Calculator!C10</calculatedColumnFormula>
    </tableColumn>
    <tableColumn id="5" xr3:uid="{AF6EC8C4-048F-4216-B892-87E84980DE60}" name="fbasesqft">
      <calculatedColumnFormula>_xlfn.NUMBERVALUE(IF(Calculator!C12='allowable values'!G2,Calculator!C14,0))</calculatedColumnFormula>
    </tableColumn>
    <tableColumn id="6" xr3:uid="{D7F33395-A838-47ED-8DEE-3A540F917DF1}" name="unfbasesqft">
      <calculatedColumnFormula>_xlfn.NUMBERVALUE(IF(Calculator!C12='allowable values'!G3,Calculator!C14,0))</calculatedColumnFormula>
    </tableColumn>
    <tableColumn id="7" xr3:uid="{15EC8CFE-A8D0-4223-9E7E-EC0C92BFED05}" name="wall">
      <calculatedColumnFormula>VLOOKUP(Calculator!C16,'allowable values'!I:J,2,FALSE)</calculatedColumnFormula>
    </tableColumn>
    <tableColumn id="8" xr3:uid="{94405A0C-D49E-4790-8A10-E6FBA49099B8}" name="stories">
      <calculatedColumnFormula>Calculator!C18</calculatedColumnFormula>
    </tableColumn>
    <tableColumn id="9" xr3:uid="{F2220C0B-AD1D-4221-9BE7-7995C826535E}" name="corners">
      <calculatedColumnFormula>Calculator!C20</calculatedColumnFormula>
    </tableColumn>
    <tableColumn id="10" xr3:uid="{F449F0B1-B714-4908-8D80-0BD9BF067718}" name="condition"/>
    <tableColumn id="11" xr3:uid="{6B653978-5AFE-4712-AE3B-347548FF5F1B}" name="forcedair">
      <calculatedColumnFormula>VLOOKUP(Calculator!C22,'allowable values'!O:P,2)</calculatedColumnFormula>
    </tableColumn>
    <tableColumn id="12" xr3:uid="{E9EEC214-2126-43CA-9C70-63E446933682}" name="fgaragesqft">
      <calculatedColumnFormula>_xlfn.NUMBERVALUE(IF(Calculator!C24='allowable values'!R2,Calculator!C26,0))</calculatedColumnFormula>
    </tableColumn>
    <tableColumn id="13" xr3:uid="{3E8F345F-ECEE-4082-8407-3953D33DFC47}" name="ufgaragesqft">
      <calculatedColumnFormula>_xlfn.NUMBERVALUE(IF(Calculator!C24='allowable values'!R3,Calculator!C26,0))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E4AF93B-B2D5-4750-84CB-8621428EB1B4}" name="GetValuations_1" displayName="GetValuations_1" ref="A1:E2" tableType="queryTable" totalsRowShown="0">
  <autoFilter ref="A1:E2" xr:uid="{3E4AF93B-B2D5-4750-84CB-8621428EB1B4}"/>
  <tableColumns count="5">
    <tableColumn id="1" xr3:uid="{ACD55D65-D13C-47A5-89C4-FA2A3DD0665D}" uniqueName="1" name="directCosts" queryTableFieldId="1"/>
    <tableColumn id="2" xr3:uid="{DF94EFA3-030C-4CE6-B533-C04524C29DFB}" uniqueName="2" name="indirectCosts" queryTableFieldId="2"/>
    <tableColumn id="3" xr3:uid="{0FE32F1B-7218-40D5-B209-86B0F3B8BE5E}" uniqueName="3" name="totalAppraisedValue" queryTableFieldId="3"/>
    <tableColumn id="4" xr3:uid="{2F122626-4D46-4000-8495-787CC2FFF0CE}" uniqueName="4" name="costToReplace" queryTableFieldId="4"/>
    <tableColumn id="5" xr3:uid="{D8CAAC6F-4444-4852-94DB-5DCCF5308450}" uniqueName="5" name="documentId" queryTableFieldId="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Y990"/>
  <sheetViews>
    <sheetView showGridLines="0" tabSelected="1" zoomScale="115" zoomScaleNormal="115" workbookViewId="0">
      <selection activeCell="B7" sqref="B7:C7"/>
    </sheetView>
  </sheetViews>
  <sheetFormatPr defaultColWidth="12.5546875" defaultRowHeight="14.4" x14ac:dyDescent="0.3"/>
  <cols>
    <col min="1" max="1" width="8.5546875" customWidth="1"/>
    <col min="2" max="2" width="47.44140625" customWidth="1"/>
    <col min="3" max="3" width="34.33203125" customWidth="1"/>
    <col min="4" max="25" width="8.5546875" customWidth="1"/>
  </cols>
  <sheetData>
    <row r="2" spans="1:25" x14ac:dyDescent="0.3">
      <c r="A2" s="11"/>
      <c r="B2" s="3" t="s">
        <v>0</v>
      </c>
      <c r="C2" s="3" t="s">
        <v>1</v>
      </c>
      <c r="D2" s="10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8.25" customHeight="1" x14ac:dyDescent="0.3">
      <c r="A3" s="11"/>
      <c r="B3" s="13"/>
      <c r="C3" s="13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x14ac:dyDescent="0.3">
      <c r="A4" s="11"/>
      <c r="B4" s="4" t="s">
        <v>2</v>
      </c>
      <c r="C4" s="7">
        <v>80223</v>
      </c>
      <c r="D4" s="10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8.25" customHeight="1" x14ac:dyDescent="0.3">
      <c r="A5" s="11"/>
      <c r="B5" s="13"/>
      <c r="C5" s="13"/>
      <c r="D5" s="10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x14ac:dyDescent="0.3">
      <c r="A6" s="11"/>
      <c r="B6" s="4" t="s">
        <v>3</v>
      </c>
      <c r="C6" s="8">
        <v>1200</v>
      </c>
      <c r="D6" s="10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8.25" customHeight="1" x14ac:dyDescent="0.3">
      <c r="A7" s="11"/>
      <c r="B7" s="13"/>
      <c r="C7" s="13"/>
      <c r="D7" s="10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1:25" x14ac:dyDescent="0.3">
      <c r="A8" s="11"/>
      <c r="B8" s="4" t="s">
        <v>4</v>
      </c>
      <c r="C8" s="7" t="s">
        <v>5</v>
      </c>
      <c r="D8" s="10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5" ht="8.25" customHeight="1" x14ac:dyDescent="0.3">
      <c r="A9" s="11"/>
      <c r="B9" s="13"/>
      <c r="C9" s="13"/>
      <c r="D9" s="10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5" x14ac:dyDescent="0.3">
      <c r="A10" s="11"/>
      <c r="B10" s="4" t="s">
        <v>6</v>
      </c>
      <c r="C10" s="9">
        <v>1892</v>
      </c>
      <c r="D10" s="10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ht="8.25" customHeight="1" x14ac:dyDescent="0.3">
      <c r="A11" s="11"/>
      <c r="B11" s="13"/>
      <c r="C11" s="13"/>
      <c r="D11" s="10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x14ac:dyDescent="0.3">
      <c r="A12" s="11"/>
      <c r="B12" s="4" t="s">
        <v>87</v>
      </c>
      <c r="C12" s="7" t="s">
        <v>7</v>
      </c>
      <c r="D12" s="10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ht="8.25" customHeight="1" x14ac:dyDescent="0.3">
      <c r="A13" s="11"/>
      <c r="B13" s="13"/>
      <c r="C13" s="13"/>
      <c r="D13" s="10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x14ac:dyDescent="0.3">
      <c r="A14" s="11"/>
      <c r="B14" s="4" t="s">
        <v>8</v>
      </c>
      <c r="C14" s="8">
        <v>80</v>
      </c>
      <c r="D14" s="10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8.25" customHeight="1" x14ac:dyDescent="0.3">
      <c r="A15" s="11"/>
      <c r="B15" s="13"/>
      <c r="C15" s="13"/>
      <c r="D15" s="10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x14ac:dyDescent="0.3">
      <c r="A16" s="11"/>
      <c r="B16" s="4" t="s">
        <v>9</v>
      </c>
      <c r="C16" s="7" t="s">
        <v>10</v>
      </c>
      <c r="D16" s="10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1:25" ht="8.25" customHeight="1" x14ac:dyDescent="0.3">
      <c r="A17" s="11"/>
      <c r="B17" s="13"/>
      <c r="C17" s="13"/>
      <c r="D17" s="10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</row>
    <row r="18" spans="1:25" x14ac:dyDescent="0.3">
      <c r="A18" s="11"/>
      <c r="B18" s="4" t="s">
        <v>11</v>
      </c>
      <c r="C18" s="7">
        <v>2</v>
      </c>
      <c r="D18" s="10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spans="1:25" ht="8.25" customHeight="1" x14ac:dyDescent="0.3">
      <c r="A19" s="11"/>
      <c r="B19" s="13"/>
      <c r="C19" s="13"/>
      <c r="D19" s="10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 x14ac:dyDescent="0.3">
      <c r="A20" s="11"/>
      <c r="B20" s="4" t="s">
        <v>12</v>
      </c>
      <c r="C20" s="7">
        <v>8</v>
      </c>
      <c r="D20" s="10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 ht="8.25" customHeight="1" x14ac:dyDescent="0.3">
      <c r="A21" s="11"/>
      <c r="B21" s="13"/>
      <c r="C21" s="13"/>
      <c r="D21" s="10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</row>
    <row r="22" spans="1:25" ht="15" customHeight="1" x14ac:dyDescent="0.3">
      <c r="A22" s="11"/>
      <c r="B22" s="4" t="s">
        <v>13</v>
      </c>
      <c r="C22" s="7" t="s">
        <v>14</v>
      </c>
      <c r="D22" s="10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</row>
    <row r="23" spans="1:25" ht="8.25" customHeight="1" x14ac:dyDescent="0.3">
      <c r="A23" s="11"/>
      <c r="B23" s="13"/>
      <c r="C23" s="13"/>
      <c r="D23" s="10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</row>
    <row r="24" spans="1:25" x14ac:dyDescent="0.3">
      <c r="A24" s="11"/>
      <c r="B24" s="4" t="s">
        <v>15</v>
      </c>
      <c r="C24" s="7" t="s">
        <v>16</v>
      </c>
      <c r="D24" s="10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5" ht="8.25" customHeight="1" x14ac:dyDescent="0.3">
      <c r="A25" s="11"/>
      <c r="B25" s="13"/>
      <c r="C25" s="13"/>
      <c r="D25" s="10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5" x14ac:dyDescent="0.3">
      <c r="A26" s="11"/>
      <c r="B26" s="4" t="s">
        <v>17</v>
      </c>
      <c r="C26" s="7">
        <v>0</v>
      </c>
      <c r="D26" s="1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1:25" ht="8.25" customHeight="1" x14ac:dyDescent="0.3">
      <c r="A27" s="11"/>
      <c r="B27" s="13"/>
      <c r="C27" s="13"/>
      <c r="D27" s="10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spans="1:25" ht="15" customHeight="1" x14ac:dyDescent="0.3">
      <c r="A28" s="11"/>
      <c r="B28" s="4" t="s">
        <v>18</v>
      </c>
      <c r="C28" s="7" t="s">
        <v>19</v>
      </c>
      <c r="D28" s="10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5" x14ac:dyDescent="0.3">
      <c r="A29" s="11"/>
      <c r="B29" s="11"/>
      <c r="C29" s="11"/>
      <c r="D29" s="10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5" x14ac:dyDescent="0.3">
      <c r="A30" s="11"/>
      <c r="B30" s="11"/>
      <c r="C30" s="11"/>
      <c r="D30" s="10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1:25" x14ac:dyDescent="0.3">
      <c r="A31" s="11"/>
      <c r="B31" s="11"/>
      <c r="C31" s="11"/>
      <c r="D31" s="10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spans="1:25" s="2" customFormat="1" x14ac:dyDescent="0.3">
      <c r="A32" s="5"/>
      <c r="B32" s="14" t="s">
        <v>20</v>
      </c>
      <c r="C32" s="14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x14ac:dyDescent="0.3">
      <c r="A33" s="11"/>
      <c r="B33" s="6" t="s">
        <v>21</v>
      </c>
      <c r="C33" s="12" t="str" cm="1">
        <f t="array" ref="C33">IFERROR(DOLLAR(GetValuations_1[costToReplace],0),"ENTER VALUES ABOVE")</f>
        <v>$295,273</v>
      </c>
      <c r="D33" s="10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1:25" x14ac:dyDescent="0.3">
      <c r="A34" s="11"/>
      <c r="B34" s="11"/>
      <c r="C34" s="11"/>
      <c r="D34" s="10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1:25" x14ac:dyDescent="0.3">
      <c r="A35" s="11"/>
      <c r="B35" s="11"/>
      <c r="C35" s="11"/>
      <c r="D35" s="10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spans="1:25" x14ac:dyDescent="0.3">
      <c r="A36" s="11"/>
      <c r="B36" s="11"/>
      <c r="C36" s="11"/>
      <c r="D36" s="10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1:25" x14ac:dyDescent="0.3">
      <c r="A37" s="11"/>
      <c r="B37" s="11"/>
      <c r="C37" s="11"/>
      <c r="D37" s="10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 spans="1:25" x14ac:dyDescent="0.3">
      <c r="A38" s="11"/>
      <c r="B38" s="11"/>
      <c r="C38" s="11"/>
      <c r="D38" s="10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</row>
    <row r="39" spans="1:25" x14ac:dyDescent="0.3">
      <c r="A39" s="11"/>
      <c r="B39" s="11"/>
      <c r="C39" s="11"/>
      <c r="D39" s="10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 spans="1:25" x14ac:dyDescent="0.3">
      <c r="A40" s="11"/>
      <c r="B40" s="11"/>
      <c r="C40" s="11"/>
      <c r="D40" s="10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25" x14ac:dyDescent="0.3">
      <c r="A41" s="11"/>
      <c r="B41" s="11"/>
      <c r="C41" s="11"/>
      <c r="D41" s="10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spans="1:25" x14ac:dyDescent="0.3">
      <c r="A42" s="11"/>
      <c r="B42" s="11"/>
      <c r="C42" s="11"/>
      <c r="D42" s="10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25" x14ac:dyDescent="0.3">
      <c r="A43" s="11"/>
      <c r="B43" s="11"/>
      <c r="C43" s="11"/>
      <c r="D43" s="10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25" x14ac:dyDescent="0.3">
      <c r="A44" s="11"/>
      <c r="B44" s="11"/>
      <c r="C44" s="11"/>
      <c r="D44" s="10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25" x14ac:dyDescent="0.3">
      <c r="A45" s="11"/>
      <c r="B45" s="11"/>
      <c r="C45" s="11"/>
      <c r="D45" s="10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25" x14ac:dyDescent="0.3">
      <c r="A46" s="11"/>
      <c r="B46" s="11"/>
      <c r="C46" s="11"/>
      <c r="D46" s="10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 spans="1:25" x14ac:dyDescent="0.3">
      <c r="A47" s="11"/>
      <c r="B47" s="11"/>
      <c r="C47" s="11"/>
      <c r="D47" s="10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</row>
    <row r="48" spans="1:25" x14ac:dyDescent="0.3">
      <c r="A48" s="11"/>
      <c r="B48" s="11"/>
      <c r="C48" s="11"/>
      <c r="D48" s="10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spans="1:25" x14ac:dyDescent="0.3">
      <c r="A49" s="11"/>
      <c r="B49" s="11"/>
      <c r="C49" s="11"/>
      <c r="D49" s="10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</row>
    <row r="50" spans="1:25" x14ac:dyDescent="0.3">
      <c r="A50" s="11"/>
      <c r="B50" s="11"/>
      <c r="C50" s="11"/>
      <c r="D50" s="10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</row>
    <row r="51" spans="1:25" x14ac:dyDescent="0.3">
      <c r="A51" s="11"/>
      <c r="B51" s="11"/>
      <c r="C51" s="11"/>
      <c r="D51" s="10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</row>
    <row r="52" spans="1:25" x14ac:dyDescent="0.3">
      <c r="A52" s="11"/>
      <c r="B52" s="11"/>
      <c r="C52" s="11"/>
      <c r="D52" s="10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</row>
    <row r="53" spans="1:25" x14ac:dyDescent="0.3">
      <c r="A53" s="11"/>
      <c r="B53" s="11"/>
      <c r="C53" s="11"/>
      <c r="D53" s="10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</row>
    <row r="54" spans="1:25" x14ac:dyDescent="0.3">
      <c r="A54" s="11"/>
      <c r="B54" s="11"/>
      <c r="C54" s="11"/>
      <c r="D54" s="10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</row>
    <row r="55" spans="1:25" x14ac:dyDescent="0.3">
      <c r="A55" s="11"/>
      <c r="B55" s="11"/>
      <c r="C55" s="11"/>
      <c r="D55" s="10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</row>
    <row r="56" spans="1:25" x14ac:dyDescent="0.3">
      <c r="A56" s="11"/>
      <c r="B56" s="11"/>
      <c r="C56" s="11"/>
      <c r="D56" s="10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</row>
    <row r="57" spans="1:25" x14ac:dyDescent="0.3">
      <c r="A57" s="11"/>
      <c r="B57" s="11"/>
      <c r="C57" s="11"/>
      <c r="D57" s="10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</row>
    <row r="58" spans="1:25" x14ac:dyDescent="0.3">
      <c r="A58" s="11"/>
      <c r="B58" s="11"/>
      <c r="C58" s="11"/>
      <c r="D58" s="10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</row>
    <row r="59" spans="1:25" x14ac:dyDescent="0.3">
      <c r="A59" s="11"/>
      <c r="B59" s="11"/>
      <c r="C59" s="11"/>
      <c r="D59" s="10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</row>
    <row r="60" spans="1:25" x14ac:dyDescent="0.3">
      <c r="A60" s="11"/>
      <c r="B60" s="11"/>
      <c r="C60" s="11"/>
      <c r="D60" s="10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</row>
    <row r="61" spans="1:25" x14ac:dyDescent="0.3">
      <c r="A61" s="11"/>
      <c r="B61" s="11"/>
      <c r="C61" s="11"/>
      <c r="D61" s="10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</row>
    <row r="62" spans="1:25" x14ac:dyDescent="0.3">
      <c r="A62" s="11"/>
      <c r="B62" s="11"/>
      <c r="C62" s="11"/>
      <c r="D62" s="10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</row>
    <row r="63" spans="1:25" x14ac:dyDescent="0.3">
      <c r="A63" s="11"/>
      <c r="B63" s="11"/>
      <c r="C63" s="11"/>
      <c r="D63" s="10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</row>
    <row r="64" spans="1:25" x14ac:dyDescent="0.3">
      <c r="A64" s="11"/>
      <c r="B64" s="11"/>
      <c r="C64" s="11"/>
      <c r="D64" s="10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</row>
    <row r="65" spans="1:25" x14ac:dyDescent="0.3">
      <c r="A65" s="11"/>
      <c r="B65" s="11"/>
      <c r="C65" s="11"/>
      <c r="D65" s="10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</row>
    <row r="66" spans="1:25" x14ac:dyDescent="0.3">
      <c r="A66" s="11"/>
      <c r="B66" s="11"/>
      <c r="C66" s="11"/>
      <c r="D66" s="10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</row>
    <row r="67" spans="1:25" x14ac:dyDescent="0.3">
      <c r="A67" s="11"/>
      <c r="B67" s="11"/>
      <c r="C67" s="11"/>
      <c r="D67" s="10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</row>
    <row r="68" spans="1:25" x14ac:dyDescent="0.3">
      <c r="A68" s="11"/>
      <c r="B68" s="11"/>
      <c r="C68" s="11"/>
      <c r="D68" s="10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</row>
    <row r="69" spans="1:25" x14ac:dyDescent="0.3">
      <c r="A69" s="11"/>
      <c r="B69" s="11"/>
      <c r="C69" s="11"/>
      <c r="D69" s="10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</row>
    <row r="70" spans="1:25" x14ac:dyDescent="0.3">
      <c r="A70" s="11"/>
      <c r="B70" s="11"/>
      <c r="C70" s="11"/>
      <c r="D70" s="10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</row>
    <row r="71" spans="1:25" x14ac:dyDescent="0.3">
      <c r="A71" s="11"/>
      <c r="B71" s="11"/>
      <c r="C71" s="11"/>
      <c r="D71" s="10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</row>
    <row r="72" spans="1:25" x14ac:dyDescent="0.3">
      <c r="A72" s="11"/>
      <c r="B72" s="11"/>
      <c r="C72" s="11"/>
      <c r="D72" s="10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</row>
    <row r="73" spans="1:25" x14ac:dyDescent="0.3">
      <c r="A73" s="11"/>
      <c r="B73" s="11"/>
      <c r="C73" s="11"/>
      <c r="D73" s="10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</row>
    <row r="74" spans="1:25" x14ac:dyDescent="0.3">
      <c r="A74" s="11"/>
      <c r="B74" s="11"/>
      <c r="C74" s="11"/>
      <c r="D74" s="10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</row>
    <row r="75" spans="1:25" x14ac:dyDescent="0.3">
      <c r="A75" s="11"/>
      <c r="B75" s="11"/>
      <c r="C75" s="11"/>
      <c r="D75" s="10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</row>
    <row r="76" spans="1:25" x14ac:dyDescent="0.3">
      <c r="A76" s="11"/>
      <c r="B76" s="11"/>
      <c r="C76" s="11"/>
      <c r="D76" s="10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</row>
    <row r="77" spans="1:25" x14ac:dyDescent="0.3">
      <c r="A77" s="11"/>
      <c r="B77" s="11"/>
      <c r="C77" s="11"/>
      <c r="D77" s="10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</row>
    <row r="78" spans="1:25" x14ac:dyDescent="0.3">
      <c r="A78" s="11"/>
      <c r="B78" s="11"/>
      <c r="C78" s="11"/>
      <c r="D78" s="10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</row>
    <row r="79" spans="1:25" x14ac:dyDescent="0.3">
      <c r="A79" s="11"/>
      <c r="B79" s="11"/>
      <c r="C79" s="11"/>
      <c r="D79" s="10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</row>
    <row r="80" spans="1:25" x14ac:dyDescent="0.3">
      <c r="A80" s="11"/>
      <c r="B80" s="11"/>
      <c r="C80" s="11"/>
      <c r="D80" s="10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</row>
    <row r="81" spans="1:25" x14ac:dyDescent="0.3">
      <c r="A81" s="11"/>
      <c r="B81" s="11"/>
      <c r="C81" s="11"/>
      <c r="D81" s="10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</row>
    <row r="82" spans="1:25" x14ac:dyDescent="0.3">
      <c r="A82" s="11"/>
      <c r="B82" s="11"/>
      <c r="C82" s="11"/>
      <c r="D82" s="10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</row>
    <row r="83" spans="1:25" x14ac:dyDescent="0.3">
      <c r="A83" s="11"/>
      <c r="B83" s="11"/>
      <c r="C83" s="11"/>
      <c r="D83" s="10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</row>
    <row r="84" spans="1:25" x14ac:dyDescent="0.3">
      <c r="A84" s="11"/>
      <c r="B84" s="11"/>
      <c r="C84" s="11"/>
      <c r="D84" s="10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</row>
    <row r="85" spans="1:25" x14ac:dyDescent="0.3">
      <c r="A85" s="11"/>
      <c r="B85" s="11"/>
      <c r="C85" s="11"/>
      <c r="D85" s="10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</row>
    <row r="86" spans="1:25" x14ac:dyDescent="0.3">
      <c r="A86" s="11"/>
      <c r="B86" s="11"/>
      <c r="C86" s="11"/>
      <c r="D86" s="10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</row>
    <row r="87" spans="1:25" x14ac:dyDescent="0.3">
      <c r="A87" s="11"/>
      <c r="B87" s="11"/>
      <c r="C87" s="11"/>
      <c r="D87" s="10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</row>
    <row r="88" spans="1:25" x14ac:dyDescent="0.3">
      <c r="A88" s="11"/>
      <c r="B88" s="11"/>
      <c r="C88" s="11"/>
      <c r="D88" s="10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</row>
    <row r="89" spans="1:25" x14ac:dyDescent="0.3">
      <c r="A89" s="11"/>
      <c r="B89" s="11"/>
      <c r="C89" s="11"/>
      <c r="D89" s="10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</row>
    <row r="90" spans="1:25" x14ac:dyDescent="0.3">
      <c r="A90" s="11"/>
      <c r="B90" s="11"/>
      <c r="C90" s="11"/>
      <c r="D90" s="10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</row>
    <row r="91" spans="1:25" x14ac:dyDescent="0.3">
      <c r="A91" s="11"/>
      <c r="B91" s="11"/>
      <c r="C91" s="11"/>
      <c r="D91" s="10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</row>
    <row r="92" spans="1:25" x14ac:dyDescent="0.3">
      <c r="A92" s="11"/>
      <c r="B92" s="11"/>
      <c r="C92" s="11"/>
      <c r="D92" s="10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</row>
    <row r="93" spans="1:25" x14ac:dyDescent="0.3">
      <c r="A93" s="11"/>
      <c r="B93" s="11"/>
      <c r="C93" s="11"/>
      <c r="D93" s="10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</row>
    <row r="94" spans="1:25" x14ac:dyDescent="0.3">
      <c r="A94" s="11"/>
      <c r="B94" s="11"/>
      <c r="C94" s="11"/>
      <c r="D94" s="10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</row>
    <row r="95" spans="1:25" x14ac:dyDescent="0.3">
      <c r="A95" s="11"/>
      <c r="B95" s="11"/>
      <c r="C95" s="11"/>
      <c r="D95" s="10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</row>
    <row r="96" spans="1:25" x14ac:dyDescent="0.3">
      <c r="A96" s="11"/>
      <c r="B96" s="11"/>
      <c r="C96" s="11"/>
      <c r="D96" s="10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</row>
    <row r="97" spans="1:25" x14ac:dyDescent="0.3">
      <c r="A97" s="11"/>
      <c r="B97" s="11"/>
      <c r="C97" s="11"/>
      <c r="D97" s="10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</row>
    <row r="98" spans="1:25" x14ac:dyDescent="0.3">
      <c r="A98" s="11"/>
      <c r="B98" s="11"/>
      <c r="C98" s="11"/>
      <c r="D98" s="10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</row>
    <row r="99" spans="1:25" x14ac:dyDescent="0.3">
      <c r="A99" s="11"/>
      <c r="B99" s="11"/>
      <c r="C99" s="11"/>
      <c r="D99" s="10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</row>
    <row r="100" spans="1:25" x14ac:dyDescent="0.3">
      <c r="A100" s="11"/>
      <c r="B100" s="11"/>
      <c r="C100" s="11"/>
      <c r="D100" s="10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</row>
    <row r="101" spans="1:25" x14ac:dyDescent="0.3">
      <c r="A101" s="11"/>
      <c r="B101" s="11"/>
      <c r="C101" s="11"/>
      <c r="D101" s="10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</row>
    <row r="102" spans="1:25" x14ac:dyDescent="0.3">
      <c r="A102" s="11"/>
      <c r="B102" s="11"/>
      <c r="C102" s="11"/>
      <c r="D102" s="10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</row>
    <row r="103" spans="1:25" x14ac:dyDescent="0.3">
      <c r="A103" s="11"/>
      <c r="B103" s="11"/>
      <c r="C103" s="11"/>
      <c r="D103" s="10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</row>
    <row r="104" spans="1:25" x14ac:dyDescent="0.3">
      <c r="A104" s="11"/>
      <c r="B104" s="11"/>
      <c r="C104" s="11"/>
      <c r="D104" s="10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</row>
    <row r="105" spans="1:25" x14ac:dyDescent="0.3">
      <c r="A105" s="11"/>
      <c r="B105" s="11"/>
      <c r="C105" s="11"/>
      <c r="D105" s="10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</row>
    <row r="106" spans="1:25" x14ac:dyDescent="0.3">
      <c r="A106" s="11"/>
      <c r="B106" s="11"/>
      <c r="C106" s="11"/>
      <c r="D106" s="10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</row>
    <row r="107" spans="1:25" x14ac:dyDescent="0.3">
      <c r="A107" s="11"/>
      <c r="B107" s="11"/>
      <c r="C107" s="11"/>
      <c r="D107" s="10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</row>
    <row r="108" spans="1:25" x14ac:dyDescent="0.3">
      <c r="A108" s="11"/>
      <c r="B108" s="11"/>
      <c r="C108" s="11"/>
      <c r="D108" s="10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</row>
    <row r="109" spans="1:25" x14ac:dyDescent="0.3">
      <c r="A109" s="11"/>
      <c r="B109" s="11"/>
      <c r="C109" s="11"/>
      <c r="D109" s="10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</row>
    <row r="110" spans="1:25" x14ac:dyDescent="0.3">
      <c r="A110" s="11"/>
      <c r="B110" s="11"/>
      <c r="C110" s="11"/>
      <c r="D110" s="10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</row>
    <row r="111" spans="1:25" x14ac:dyDescent="0.3">
      <c r="A111" s="11"/>
      <c r="B111" s="11"/>
      <c r="C111" s="11"/>
      <c r="D111" s="10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</row>
    <row r="112" spans="1:25" x14ac:dyDescent="0.3">
      <c r="A112" s="11"/>
      <c r="B112" s="11"/>
      <c r="C112" s="11"/>
      <c r="D112" s="10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</row>
    <row r="113" spans="1:25" x14ac:dyDescent="0.3">
      <c r="A113" s="11"/>
      <c r="B113" s="11"/>
      <c r="C113" s="11"/>
      <c r="D113" s="10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</row>
    <row r="114" spans="1:25" x14ac:dyDescent="0.3">
      <c r="A114" s="11"/>
      <c r="B114" s="11"/>
      <c r="C114" s="11"/>
      <c r="D114" s="10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</row>
    <row r="115" spans="1:25" x14ac:dyDescent="0.3">
      <c r="A115" s="11"/>
      <c r="B115" s="11"/>
      <c r="C115" s="11"/>
      <c r="D115" s="10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</row>
    <row r="116" spans="1:25" x14ac:dyDescent="0.3">
      <c r="A116" s="11"/>
      <c r="B116" s="11"/>
      <c r="C116" s="11"/>
      <c r="D116" s="10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</row>
    <row r="117" spans="1:25" x14ac:dyDescent="0.3">
      <c r="A117" s="11"/>
      <c r="B117" s="11"/>
      <c r="C117" s="11"/>
      <c r="D117" s="10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</row>
    <row r="118" spans="1:25" x14ac:dyDescent="0.3">
      <c r="A118" s="11"/>
      <c r="B118" s="11"/>
      <c r="C118" s="11"/>
      <c r="D118" s="10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</row>
    <row r="119" spans="1:25" x14ac:dyDescent="0.3">
      <c r="A119" s="11"/>
      <c r="B119" s="11"/>
      <c r="C119" s="11"/>
      <c r="D119" s="10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</row>
    <row r="120" spans="1:25" x14ac:dyDescent="0.3">
      <c r="A120" s="11"/>
      <c r="B120" s="11"/>
      <c r="C120" s="11"/>
      <c r="D120" s="10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</row>
    <row r="121" spans="1:25" x14ac:dyDescent="0.3">
      <c r="A121" s="11"/>
      <c r="B121" s="11"/>
      <c r="C121" s="11"/>
      <c r="D121" s="10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</row>
    <row r="122" spans="1:25" x14ac:dyDescent="0.3">
      <c r="A122" s="11"/>
      <c r="B122" s="11"/>
      <c r="C122" s="11"/>
      <c r="D122" s="10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</row>
    <row r="123" spans="1:25" x14ac:dyDescent="0.3">
      <c r="A123" s="11"/>
      <c r="B123" s="11"/>
      <c r="C123" s="11"/>
      <c r="D123" s="10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</row>
    <row r="124" spans="1:25" x14ac:dyDescent="0.3">
      <c r="A124" s="11"/>
      <c r="B124" s="11"/>
      <c r="C124" s="11"/>
      <c r="D124" s="10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</row>
    <row r="125" spans="1:25" x14ac:dyDescent="0.3">
      <c r="A125" s="11"/>
      <c r="B125" s="11"/>
      <c r="C125" s="11"/>
      <c r="D125" s="10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</row>
    <row r="126" spans="1:25" x14ac:dyDescent="0.3">
      <c r="A126" s="11"/>
      <c r="B126" s="11"/>
      <c r="C126" s="11"/>
      <c r="D126" s="10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</row>
    <row r="127" spans="1:25" x14ac:dyDescent="0.3">
      <c r="A127" s="11"/>
      <c r="B127" s="11"/>
      <c r="C127" s="11"/>
      <c r="D127" s="10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</row>
    <row r="128" spans="1:25" x14ac:dyDescent="0.3">
      <c r="A128" s="11"/>
      <c r="B128" s="11"/>
      <c r="C128" s="11"/>
      <c r="D128" s="10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</row>
    <row r="129" spans="1:25" x14ac:dyDescent="0.3">
      <c r="A129" s="11"/>
      <c r="B129" s="11"/>
      <c r="C129" s="11"/>
      <c r="D129" s="10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</row>
    <row r="130" spans="1:25" x14ac:dyDescent="0.3">
      <c r="A130" s="11"/>
      <c r="B130" s="11"/>
      <c r="C130" s="11"/>
      <c r="D130" s="10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</row>
    <row r="131" spans="1:25" x14ac:dyDescent="0.3">
      <c r="A131" s="11"/>
      <c r="B131" s="11"/>
      <c r="C131" s="11"/>
      <c r="D131" s="10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</row>
    <row r="132" spans="1:25" x14ac:dyDescent="0.3">
      <c r="A132" s="11"/>
      <c r="B132" s="11"/>
      <c r="C132" s="11"/>
      <c r="D132" s="10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</row>
    <row r="133" spans="1:25" x14ac:dyDescent="0.3">
      <c r="A133" s="11"/>
      <c r="B133" s="11"/>
      <c r="C133" s="11"/>
      <c r="D133" s="10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</row>
    <row r="134" spans="1:25" x14ac:dyDescent="0.3">
      <c r="A134" s="11"/>
      <c r="B134" s="11"/>
      <c r="C134" s="11"/>
      <c r="D134" s="10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</row>
    <row r="135" spans="1:25" x14ac:dyDescent="0.3">
      <c r="A135" s="11"/>
      <c r="B135" s="11"/>
      <c r="C135" s="11"/>
      <c r="D135" s="10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</row>
    <row r="136" spans="1:25" x14ac:dyDescent="0.3">
      <c r="A136" s="11"/>
      <c r="B136" s="11"/>
      <c r="C136" s="11"/>
      <c r="D136" s="10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</row>
    <row r="137" spans="1:25" x14ac:dyDescent="0.3">
      <c r="A137" s="11"/>
      <c r="B137" s="11"/>
      <c r="C137" s="11"/>
      <c r="D137" s="10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</row>
    <row r="138" spans="1:25" x14ac:dyDescent="0.3">
      <c r="A138" s="11"/>
      <c r="B138" s="11"/>
      <c r="C138" s="11"/>
      <c r="D138" s="10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</row>
    <row r="139" spans="1:25" x14ac:dyDescent="0.3">
      <c r="A139" s="11"/>
      <c r="B139" s="11"/>
      <c r="C139" s="11"/>
      <c r="D139" s="10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</row>
    <row r="140" spans="1:25" x14ac:dyDescent="0.3">
      <c r="A140" s="11"/>
      <c r="B140" s="11"/>
      <c r="C140" s="11"/>
      <c r="D140" s="10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</row>
    <row r="141" spans="1:25" x14ac:dyDescent="0.3">
      <c r="A141" s="11"/>
      <c r="B141" s="11"/>
      <c r="C141" s="11"/>
      <c r="D141" s="10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</row>
    <row r="142" spans="1:25" x14ac:dyDescent="0.3">
      <c r="A142" s="11"/>
      <c r="B142" s="11"/>
      <c r="C142" s="11"/>
      <c r="D142" s="10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</row>
    <row r="143" spans="1:25" x14ac:dyDescent="0.3">
      <c r="A143" s="11"/>
      <c r="B143" s="11"/>
      <c r="C143" s="11"/>
      <c r="D143" s="10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</row>
    <row r="144" spans="1:25" x14ac:dyDescent="0.3">
      <c r="A144" s="11"/>
      <c r="B144" s="11"/>
      <c r="C144" s="11"/>
      <c r="D144" s="10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</row>
    <row r="145" spans="1:25" x14ac:dyDescent="0.3">
      <c r="A145" s="11"/>
      <c r="B145" s="11"/>
      <c r="C145" s="11"/>
      <c r="D145" s="10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</row>
    <row r="146" spans="1:25" x14ac:dyDescent="0.3">
      <c r="A146" s="11"/>
      <c r="B146" s="11"/>
      <c r="C146" s="11"/>
      <c r="D146" s="10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</row>
    <row r="147" spans="1:25" x14ac:dyDescent="0.3">
      <c r="A147" s="11"/>
      <c r="B147" s="11"/>
      <c r="C147" s="11"/>
      <c r="D147" s="10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</row>
    <row r="148" spans="1:25" x14ac:dyDescent="0.3">
      <c r="A148" s="11"/>
      <c r="B148" s="11"/>
      <c r="C148" s="11"/>
      <c r="D148" s="10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</row>
    <row r="149" spans="1:25" x14ac:dyDescent="0.3">
      <c r="A149" s="11"/>
      <c r="B149" s="11"/>
      <c r="C149" s="11"/>
      <c r="D149" s="10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</row>
    <row r="150" spans="1:25" x14ac:dyDescent="0.3">
      <c r="A150" s="11"/>
      <c r="B150" s="11"/>
      <c r="C150" s="11"/>
      <c r="D150" s="10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</row>
    <row r="151" spans="1:25" x14ac:dyDescent="0.3">
      <c r="A151" s="11"/>
      <c r="B151" s="11"/>
      <c r="C151" s="11"/>
      <c r="D151" s="10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</row>
    <row r="152" spans="1:25" x14ac:dyDescent="0.3">
      <c r="A152" s="11"/>
      <c r="B152" s="11"/>
      <c r="C152" s="11"/>
      <c r="D152" s="10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</row>
    <row r="153" spans="1:25" x14ac:dyDescent="0.3">
      <c r="A153" s="11"/>
      <c r="B153" s="11"/>
      <c r="C153" s="11"/>
      <c r="D153" s="10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</row>
    <row r="154" spans="1:25" x14ac:dyDescent="0.3">
      <c r="A154" s="11"/>
      <c r="B154" s="11"/>
      <c r="C154" s="11"/>
      <c r="D154" s="10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</row>
    <row r="155" spans="1:25" x14ac:dyDescent="0.3">
      <c r="A155" s="11"/>
      <c r="B155" s="11"/>
      <c r="C155" s="11"/>
      <c r="D155" s="10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</row>
    <row r="156" spans="1:25" x14ac:dyDescent="0.3">
      <c r="A156" s="11"/>
      <c r="B156" s="11"/>
      <c r="C156" s="11"/>
      <c r="D156" s="10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</row>
    <row r="157" spans="1:25" x14ac:dyDescent="0.3">
      <c r="A157" s="11"/>
      <c r="B157" s="11"/>
      <c r="C157" s="11"/>
      <c r="D157" s="10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</row>
    <row r="158" spans="1:25" x14ac:dyDescent="0.3">
      <c r="A158" s="11"/>
      <c r="B158" s="11"/>
      <c r="C158" s="11"/>
      <c r="D158" s="10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</row>
    <row r="159" spans="1:25" x14ac:dyDescent="0.3">
      <c r="A159" s="11"/>
      <c r="B159" s="11"/>
      <c r="C159" s="11"/>
      <c r="D159" s="10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</row>
    <row r="160" spans="1:25" x14ac:dyDescent="0.3">
      <c r="A160" s="11"/>
      <c r="B160" s="11"/>
      <c r="C160" s="11"/>
      <c r="D160" s="10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</row>
    <row r="161" spans="1:25" x14ac:dyDescent="0.3">
      <c r="A161" s="11"/>
      <c r="B161" s="11"/>
      <c r="C161" s="11"/>
      <c r="D161" s="10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</row>
    <row r="162" spans="1:25" x14ac:dyDescent="0.3">
      <c r="A162" s="11"/>
      <c r="B162" s="11"/>
      <c r="C162" s="11"/>
      <c r="D162" s="10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</row>
    <row r="163" spans="1:25" x14ac:dyDescent="0.3">
      <c r="A163" s="11"/>
      <c r="B163" s="11"/>
      <c r="C163" s="11"/>
      <c r="D163" s="10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</row>
    <row r="164" spans="1:25" x14ac:dyDescent="0.3">
      <c r="A164" s="11"/>
      <c r="B164" s="11"/>
      <c r="C164" s="11"/>
      <c r="D164" s="10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</row>
    <row r="165" spans="1:25" x14ac:dyDescent="0.3">
      <c r="A165" s="11"/>
      <c r="B165" s="11"/>
      <c r="C165" s="11"/>
      <c r="D165" s="10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</row>
    <row r="166" spans="1:25" x14ac:dyDescent="0.3">
      <c r="A166" s="11"/>
      <c r="B166" s="11"/>
      <c r="C166" s="11"/>
      <c r="D166" s="10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</row>
    <row r="167" spans="1:25" x14ac:dyDescent="0.3">
      <c r="A167" s="11"/>
      <c r="B167" s="11"/>
      <c r="C167" s="11"/>
      <c r="D167" s="10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</row>
    <row r="168" spans="1:25" x14ac:dyDescent="0.3">
      <c r="A168" s="11"/>
      <c r="B168" s="11"/>
      <c r="C168" s="11"/>
      <c r="D168" s="10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</row>
    <row r="169" spans="1:25" x14ac:dyDescent="0.3">
      <c r="A169" s="11"/>
      <c r="B169" s="11"/>
      <c r="C169" s="11"/>
      <c r="D169" s="10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</row>
    <row r="170" spans="1:25" x14ac:dyDescent="0.3">
      <c r="A170" s="11"/>
      <c r="B170" s="11"/>
      <c r="C170" s="11"/>
      <c r="D170" s="10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</row>
    <row r="171" spans="1:25" x14ac:dyDescent="0.3">
      <c r="A171" s="11"/>
      <c r="B171" s="11"/>
      <c r="C171" s="11"/>
      <c r="D171" s="10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</row>
    <row r="172" spans="1:25" x14ac:dyDescent="0.3">
      <c r="A172" s="11"/>
      <c r="B172" s="11"/>
      <c r="C172" s="11"/>
      <c r="D172" s="10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</row>
    <row r="173" spans="1:25" x14ac:dyDescent="0.3">
      <c r="A173" s="11"/>
      <c r="B173" s="11"/>
      <c r="C173" s="11"/>
      <c r="D173" s="10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</row>
    <row r="174" spans="1:25" x14ac:dyDescent="0.3">
      <c r="A174" s="11"/>
      <c r="B174" s="11"/>
      <c r="C174" s="11"/>
      <c r="D174" s="10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</row>
    <row r="175" spans="1:25" x14ac:dyDescent="0.3">
      <c r="A175" s="11"/>
      <c r="B175" s="11"/>
      <c r="C175" s="11"/>
      <c r="D175" s="10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</row>
    <row r="176" spans="1:25" x14ac:dyDescent="0.3">
      <c r="A176" s="11"/>
      <c r="B176" s="11"/>
      <c r="C176" s="11"/>
      <c r="D176" s="10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</row>
    <row r="177" spans="1:25" x14ac:dyDescent="0.3">
      <c r="A177" s="11"/>
      <c r="B177" s="11"/>
      <c r="C177" s="11"/>
      <c r="D177" s="10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</row>
    <row r="178" spans="1:25" x14ac:dyDescent="0.3">
      <c r="A178" s="11"/>
      <c r="B178" s="11"/>
      <c r="C178" s="11"/>
      <c r="D178" s="10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</row>
    <row r="179" spans="1:25" x14ac:dyDescent="0.3">
      <c r="A179" s="11"/>
      <c r="B179" s="11"/>
      <c r="C179" s="11"/>
      <c r="D179" s="10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</row>
    <row r="180" spans="1:25" x14ac:dyDescent="0.3">
      <c r="A180" s="11"/>
      <c r="B180" s="11"/>
      <c r="C180" s="11"/>
      <c r="D180" s="10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</row>
    <row r="181" spans="1:25" x14ac:dyDescent="0.3">
      <c r="A181" s="11"/>
      <c r="B181" s="11"/>
      <c r="C181" s="11"/>
      <c r="D181" s="10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</row>
    <row r="182" spans="1:25" x14ac:dyDescent="0.3">
      <c r="A182" s="11"/>
      <c r="B182" s="11"/>
      <c r="C182" s="11"/>
      <c r="D182" s="10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</row>
    <row r="183" spans="1:25" x14ac:dyDescent="0.3">
      <c r="A183" s="11"/>
      <c r="B183" s="11"/>
      <c r="C183" s="11"/>
      <c r="D183" s="10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</row>
    <row r="184" spans="1:25" x14ac:dyDescent="0.3">
      <c r="A184" s="11"/>
      <c r="B184" s="11"/>
      <c r="C184" s="11"/>
      <c r="D184" s="10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</row>
    <row r="185" spans="1:25" x14ac:dyDescent="0.3">
      <c r="A185" s="11"/>
      <c r="B185" s="11"/>
      <c r="C185" s="11"/>
      <c r="D185" s="10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</row>
    <row r="186" spans="1:25" x14ac:dyDescent="0.3">
      <c r="A186" s="11"/>
      <c r="B186" s="11"/>
      <c r="C186" s="11"/>
      <c r="D186" s="10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</row>
    <row r="187" spans="1:25" x14ac:dyDescent="0.3">
      <c r="A187" s="11"/>
      <c r="B187" s="11"/>
      <c r="C187" s="11"/>
      <c r="D187" s="10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</row>
    <row r="188" spans="1:25" x14ac:dyDescent="0.3">
      <c r="A188" s="11"/>
      <c r="B188" s="11"/>
      <c r="C188" s="11"/>
      <c r="D188" s="10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</row>
    <row r="189" spans="1:25" x14ac:dyDescent="0.3">
      <c r="A189" s="11"/>
      <c r="B189" s="11"/>
      <c r="C189" s="11"/>
      <c r="D189" s="10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</row>
    <row r="190" spans="1:25" x14ac:dyDescent="0.3">
      <c r="A190" s="11"/>
      <c r="B190" s="11"/>
      <c r="C190" s="11"/>
      <c r="D190" s="10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</row>
    <row r="191" spans="1:25" x14ac:dyDescent="0.3">
      <c r="A191" s="11"/>
      <c r="B191" s="11"/>
      <c r="C191" s="11"/>
      <c r="D191" s="10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</row>
    <row r="192" spans="1:25" x14ac:dyDescent="0.3">
      <c r="A192" s="11"/>
      <c r="B192" s="11"/>
      <c r="C192" s="11"/>
      <c r="D192" s="10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</row>
    <row r="193" spans="1:25" x14ac:dyDescent="0.3">
      <c r="A193" s="11"/>
      <c r="B193" s="11"/>
      <c r="C193" s="11"/>
      <c r="D193" s="10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</row>
    <row r="194" spans="1:25" x14ac:dyDescent="0.3">
      <c r="A194" s="11"/>
      <c r="B194" s="11"/>
      <c r="C194" s="11"/>
      <c r="D194" s="10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</row>
    <row r="195" spans="1:25" x14ac:dyDescent="0.3">
      <c r="A195" s="11"/>
      <c r="B195" s="11"/>
      <c r="C195" s="11"/>
      <c r="D195" s="10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</row>
    <row r="196" spans="1:25" x14ac:dyDescent="0.3">
      <c r="A196" s="11"/>
      <c r="B196" s="11"/>
      <c r="C196" s="11"/>
      <c r="D196" s="10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</row>
    <row r="197" spans="1:25" x14ac:dyDescent="0.3">
      <c r="A197" s="11"/>
      <c r="B197" s="11"/>
      <c r="C197" s="11"/>
      <c r="D197" s="10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</row>
    <row r="198" spans="1:25" x14ac:dyDescent="0.3">
      <c r="A198" s="11"/>
      <c r="B198" s="11"/>
      <c r="C198" s="11"/>
      <c r="D198" s="10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</row>
    <row r="199" spans="1:25" x14ac:dyDescent="0.3">
      <c r="A199" s="11"/>
      <c r="B199" s="11"/>
      <c r="C199" s="11"/>
      <c r="D199" s="10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</row>
    <row r="200" spans="1:25" x14ac:dyDescent="0.3">
      <c r="A200" s="11"/>
      <c r="B200" s="11"/>
      <c r="C200" s="11"/>
      <c r="D200" s="10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</row>
    <row r="201" spans="1:25" x14ac:dyDescent="0.3">
      <c r="A201" s="11"/>
      <c r="B201" s="11"/>
      <c r="C201" s="11"/>
      <c r="D201" s="10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</row>
    <row r="202" spans="1:25" x14ac:dyDescent="0.3">
      <c r="A202" s="11"/>
      <c r="B202" s="11"/>
      <c r="C202" s="11"/>
      <c r="D202" s="10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</row>
    <row r="203" spans="1:25" x14ac:dyDescent="0.3">
      <c r="A203" s="11"/>
      <c r="B203" s="11"/>
      <c r="C203" s="11"/>
      <c r="D203" s="10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</row>
    <row r="204" spans="1:25" x14ac:dyDescent="0.3">
      <c r="A204" s="11"/>
      <c r="B204" s="11"/>
      <c r="C204" s="11"/>
      <c r="D204" s="10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</row>
    <row r="205" spans="1:25" x14ac:dyDescent="0.3">
      <c r="A205" s="11"/>
      <c r="B205" s="11"/>
      <c r="C205" s="11"/>
      <c r="D205" s="10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</row>
    <row r="206" spans="1:25" x14ac:dyDescent="0.3">
      <c r="A206" s="11"/>
      <c r="B206" s="11"/>
      <c r="C206" s="11"/>
      <c r="D206" s="10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</row>
    <row r="207" spans="1:25" x14ac:dyDescent="0.3">
      <c r="A207" s="11"/>
      <c r="B207" s="11"/>
      <c r="C207" s="11"/>
      <c r="D207" s="10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</row>
    <row r="208" spans="1:25" x14ac:dyDescent="0.3">
      <c r="A208" s="11"/>
      <c r="B208" s="11"/>
      <c r="C208" s="11"/>
      <c r="D208" s="10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</row>
    <row r="209" spans="1:25" x14ac:dyDescent="0.3">
      <c r="A209" s="11"/>
      <c r="B209" s="11"/>
      <c r="C209" s="11"/>
      <c r="D209" s="10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</row>
    <row r="210" spans="1:25" x14ac:dyDescent="0.3">
      <c r="A210" s="11"/>
      <c r="B210" s="11"/>
      <c r="C210" s="11"/>
      <c r="D210" s="10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</row>
    <row r="211" spans="1:25" x14ac:dyDescent="0.3">
      <c r="A211" s="11"/>
      <c r="B211" s="11"/>
      <c r="C211" s="11"/>
      <c r="D211" s="10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</row>
    <row r="212" spans="1:25" x14ac:dyDescent="0.3">
      <c r="A212" s="11"/>
      <c r="B212" s="11"/>
      <c r="C212" s="11"/>
      <c r="D212" s="10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</row>
    <row r="213" spans="1:25" x14ac:dyDescent="0.3">
      <c r="A213" s="11"/>
      <c r="B213" s="11"/>
      <c r="C213" s="11"/>
      <c r="D213" s="10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</row>
    <row r="214" spans="1:25" x14ac:dyDescent="0.3">
      <c r="A214" s="11"/>
      <c r="B214" s="11"/>
      <c r="C214" s="11"/>
      <c r="D214" s="10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</row>
    <row r="215" spans="1:25" x14ac:dyDescent="0.3">
      <c r="A215" s="11"/>
      <c r="B215" s="11"/>
      <c r="C215" s="11"/>
      <c r="D215" s="10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</row>
    <row r="216" spans="1:25" x14ac:dyDescent="0.3">
      <c r="A216" s="11"/>
      <c r="B216" s="11"/>
      <c r="C216" s="11"/>
      <c r="D216" s="10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</row>
    <row r="217" spans="1:25" x14ac:dyDescent="0.3">
      <c r="A217" s="11"/>
      <c r="B217" s="11"/>
      <c r="C217" s="11"/>
      <c r="D217" s="10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</row>
    <row r="218" spans="1:25" x14ac:dyDescent="0.3">
      <c r="A218" s="11"/>
      <c r="B218" s="11"/>
      <c r="C218" s="11"/>
      <c r="D218" s="10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</row>
    <row r="219" spans="1:25" x14ac:dyDescent="0.3">
      <c r="A219" s="11"/>
      <c r="B219" s="11"/>
      <c r="C219" s="11"/>
      <c r="D219" s="10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</row>
    <row r="220" spans="1:25" x14ac:dyDescent="0.3">
      <c r="A220" s="11"/>
      <c r="B220" s="11"/>
      <c r="C220" s="11"/>
      <c r="D220" s="10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</row>
    <row r="221" spans="1:25" x14ac:dyDescent="0.3">
      <c r="A221" s="11"/>
      <c r="B221" s="11"/>
      <c r="C221" s="11"/>
      <c r="D221" s="10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</row>
    <row r="222" spans="1:25" x14ac:dyDescent="0.3">
      <c r="A222" s="11"/>
      <c r="B222" s="11"/>
      <c r="C222" s="11"/>
      <c r="D222" s="10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</row>
    <row r="223" spans="1:25" x14ac:dyDescent="0.3">
      <c r="A223" s="11"/>
      <c r="B223" s="11"/>
      <c r="C223" s="11"/>
      <c r="D223" s="10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</row>
    <row r="224" spans="1:25" x14ac:dyDescent="0.3">
      <c r="A224" s="11"/>
      <c r="B224" s="11"/>
      <c r="C224" s="11"/>
      <c r="D224" s="10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</row>
    <row r="225" spans="1:25" x14ac:dyDescent="0.3">
      <c r="A225" s="11"/>
      <c r="B225" s="11"/>
      <c r="C225" s="11"/>
      <c r="D225" s="10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</row>
    <row r="226" spans="1:25" x14ac:dyDescent="0.3">
      <c r="A226" s="11"/>
      <c r="B226" s="11"/>
      <c r="C226" s="11"/>
      <c r="D226" s="10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</row>
    <row r="227" spans="1:25" x14ac:dyDescent="0.3">
      <c r="A227" s="11"/>
      <c r="B227" s="11"/>
      <c r="C227" s="11"/>
      <c r="D227" s="10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</row>
    <row r="228" spans="1:25" x14ac:dyDescent="0.3">
      <c r="A228" s="11"/>
      <c r="B228" s="11"/>
      <c r="C228" s="11"/>
      <c r="D228" s="10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</row>
    <row r="229" spans="1:25" x14ac:dyDescent="0.3">
      <c r="A229" s="11"/>
      <c r="B229" s="11"/>
      <c r="C229" s="11"/>
      <c r="D229" s="10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</row>
    <row r="230" spans="1:25" x14ac:dyDescent="0.3">
      <c r="A230" s="11"/>
      <c r="B230" s="11"/>
      <c r="C230" s="11"/>
      <c r="D230" s="10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</row>
    <row r="231" spans="1:25" x14ac:dyDescent="0.3">
      <c r="A231" s="11"/>
      <c r="B231" s="11"/>
      <c r="C231" s="11"/>
      <c r="D231" s="10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</row>
    <row r="232" spans="1:25" x14ac:dyDescent="0.3">
      <c r="A232" s="11"/>
      <c r="B232" s="11"/>
      <c r="C232" s="11"/>
      <c r="D232" s="10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</row>
    <row r="233" spans="1:25" x14ac:dyDescent="0.3">
      <c r="A233" s="11"/>
      <c r="B233" s="11"/>
      <c r="C233" s="11"/>
      <c r="D233" s="10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</row>
    <row r="234" spans="1:25" x14ac:dyDescent="0.3">
      <c r="A234" s="11"/>
      <c r="B234" s="11"/>
      <c r="C234" s="11"/>
      <c r="D234" s="10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</row>
    <row r="235" spans="1:25" x14ac:dyDescent="0.3">
      <c r="A235" s="11"/>
      <c r="B235" s="11"/>
      <c r="C235" s="11"/>
      <c r="D235" s="10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</row>
    <row r="236" spans="1:25" x14ac:dyDescent="0.3">
      <c r="A236" s="11"/>
      <c r="B236" s="11"/>
      <c r="C236" s="11"/>
      <c r="D236" s="10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</row>
    <row r="237" spans="1:25" x14ac:dyDescent="0.3">
      <c r="A237" s="11"/>
      <c r="B237" s="11"/>
      <c r="C237" s="11"/>
      <c r="D237" s="10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</row>
    <row r="238" spans="1:25" x14ac:dyDescent="0.3">
      <c r="A238" s="11"/>
      <c r="B238" s="11"/>
      <c r="C238" s="11"/>
      <c r="D238" s="10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</row>
    <row r="239" spans="1:25" x14ac:dyDescent="0.3">
      <c r="A239" s="11"/>
      <c r="B239" s="11"/>
      <c r="C239" s="11"/>
      <c r="D239" s="10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</row>
    <row r="240" spans="1:25" x14ac:dyDescent="0.3">
      <c r="A240" s="11"/>
      <c r="B240" s="11"/>
      <c r="C240" s="11"/>
      <c r="D240" s="10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</row>
    <row r="241" spans="1:25" x14ac:dyDescent="0.3">
      <c r="A241" s="11"/>
      <c r="B241" s="11"/>
      <c r="C241" s="11"/>
      <c r="D241" s="10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</row>
    <row r="242" spans="1:25" x14ac:dyDescent="0.3">
      <c r="A242" s="11"/>
      <c r="B242" s="11"/>
      <c r="C242" s="11"/>
      <c r="D242" s="10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</row>
    <row r="243" spans="1:25" x14ac:dyDescent="0.3">
      <c r="A243" s="11"/>
      <c r="B243" s="11"/>
      <c r="C243" s="11"/>
      <c r="D243" s="10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</row>
    <row r="244" spans="1:25" x14ac:dyDescent="0.3">
      <c r="A244" s="11"/>
      <c r="B244" s="11"/>
      <c r="C244" s="11"/>
      <c r="D244" s="10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</row>
    <row r="245" spans="1:25" x14ac:dyDescent="0.3">
      <c r="A245" s="11"/>
      <c r="B245" s="11"/>
      <c r="C245" s="11"/>
      <c r="D245" s="10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</row>
    <row r="246" spans="1:25" x14ac:dyDescent="0.3">
      <c r="A246" s="11"/>
      <c r="B246" s="11"/>
      <c r="C246" s="11"/>
      <c r="D246" s="10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</row>
    <row r="247" spans="1:25" x14ac:dyDescent="0.3">
      <c r="A247" s="11"/>
      <c r="B247" s="11"/>
      <c r="C247" s="11"/>
      <c r="D247" s="10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</row>
    <row r="248" spans="1:25" x14ac:dyDescent="0.3">
      <c r="A248" s="11"/>
      <c r="B248" s="11"/>
      <c r="C248" s="11"/>
      <c r="D248" s="10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</row>
    <row r="249" spans="1:25" x14ac:dyDescent="0.3">
      <c r="A249" s="11"/>
      <c r="B249" s="11"/>
      <c r="C249" s="11"/>
      <c r="D249" s="10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</row>
    <row r="250" spans="1:25" x14ac:dyDescent="0.3">
      <c r="A250" s="11"/>
      <c r="B250" s="11"/>
      <c r="C250" s="11"/>
      <c r="D250" s="10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</row>
    <row r="251" spans="1:25" x14ac:dyDescent="0.3">
      <c r="A251" s="11"/>
      <c r="B251" s="11"/>
      <c r="C251" s="11"/>
      <c r="D251" s="10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</row>
    <row r="252" spans="1:25" x14ac:dyDescent="0.3">
      <c r="A252" s="11"/>
      <c r="B252" s="11"/>
      <c r="C252" s="11"/>
      <c r="D252" s="10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</row>
    <row r="253" spans="1:25" x14ac:dyDescent="0.3">
      <c r="A253" s="11"/>
      <c r="B253" s="11"/>
      <c r="C253" s="11"/>
      <c r="D253" s="10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</row>
    <row r="254" spans="1:25" x14ac:dyDescent="0.3">
      <c r="A254" s="11"/>
      <c r="B254" s="11"/>
      <c r="C254" s="11"/>
      <c r="D254" s="10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</row>
    <row r="255" spans="1:25" x14ac:dyDescent="0.3">
      <c r="A255" s="11"/>
      <c r="B255" s="11"/>
      <c r="C255" s="11"/>
      <c r="D255" s="10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</row>
    <row r="256" spans="1:25" x14ac:dyDescent="0.3">
      <c r="A256" s="11"/>
      <c r="B256" s="11"/>
      <c r="C256" s="11"/>
      <c r="D256" s="10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</row>
    <row r="257" spans="1:25" x14ac:dyDescent="0.3">
      <c r="A257" s="11"/>
      <c r="B257" s="11"/>
      <c r="C257" s="11"/>
      <c r="D257" s="10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</row>
    <row r="258" spans="1:25" x14ac:dyDescent="0.3">
      <c r="A258" s="11"/>
      <c r="B258" s="11"/>
      <c r="C258" s="11"/>
      <c r="D258" s="10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</row>
    <row r="259" spans="1:25" x14ac:dyDescent="0.3">
      <c r="A259" s="11"/>
      <c r="B259" s="11"/>
      <c r="C259" s="11"/>
      <c r="D259" s="10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</row>
    <row r="260" spans="1:25" x14ac:dyDescent="0.3">
      <c r="A260" s="11"/>
      <c r="B260" s="11"/>
      <c r="C260" s="11"/>
      <c r="D260" s="10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</row>
    <row r="261" spans="1:25" x14ac:dyDescent="0.3">
      <c r="A261" s="11"/>
      <c r="B261" s="11"/>
      <c r="C261" s="11"/>
      <c r="D261" s="10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</row>
    <row r="262" spans="1:25" x14ac:dyDescent="0.3">
      <c r="A262" s="11"/>
      <c r="B262" s="11"/>
      <c r="C262" s="11"/>
      <c r="D262" s="10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</row>
    <row r="263" spans="1:25" x14ac:dyDescent="0.3">
      <c r="A263" s="11"/>
      <c r="B263" s="11"/>
      <c r="C263" s="11"/>
      <c r="D263" s="10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</row>
    <row r="264" spans="1:25" x14ac:dyDescent="0.3">
      <c r="A264" s="11"/>
      <c r="B264" s="11"/>
      <c r="C264" s="11"/>
      <c r="D264" s="10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</row>
    <row r="265" spans="1:25" x14ac:dyDescent="0.3">
      <c r="A265" s="11"/>
      <c r="B265" s="11"/>
      <c r="C265" s="11"/>
      <c r="D265" s="10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</row>
    <row r="266" spans="1:25" x14ac:dyDescent="0.3">
      <c r="A266" s="11"/>
      <c r="B266" s="11"/>
      <c r="C266" s="11"/>
      <c r="D266" s="10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</row>
    <row r="267" spans="1:25" x14ac:dyDescent="0.3">
      <c r="A267" s="11"/>
      <c r="B267" s="11"/>
      <c r="C267" s="11"/>
      <c r="D267" s="10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</row>
    <row r="268" spans="1:25" x14ac:dyDescent="0.3">
      <c r="A268" s="11"/>
      <c r="B268" s="11"/>
      <c r="C268" s="11"/>
      <c r="D268" s="10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</row>
    <row r="269" spans="1:25" x14ac:dyDescent="0.3">
      <c r="A269" s="11"/>
      <c r="B269" s="11"/>
      <c r="C269" s="11"/>
      <c r="D269" s="10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</row>
    <row r="270" spans="1:25" x14ac:dyDescent="0.3">
      <c r="A270" s="11"/>
      <c r="B270" s="11"/>
      <c r="C270" s="11"/>
      <c r="D270" s="10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</row>
    <row r="271" spans="1:25" x14ac:dyDescent="0.3">
      <c r="A271" s="11"/>
      <c r="B271" s="11"/>
      <c r="C271" s="11"/>
      <c r="D271" s="10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</row>
    <row r="272" spans="1:25" x14ac:dyDescent="0.3">
      <c r="A272" s="11"/>
      <c r="B272" s="11"/>
      <c r="C272" s="11"/>
      <c r="D272" s="10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</row>
    <row r="273" spans="1:25" x14ac:dyDescent="0.3">
      <c r="A273" s="11"/>
      <c r="B273" s="11"/>
      <c r="C273" s="11"/>
      <c r="D273" s="10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</row>
    <row r="274" spans="1:25" x14ac:dyDescent="0.3">
      <c r="A274" s="11"/>
      <c r="B274" s="11"/>
      <c r="C274" s="11"/>
      <c r="D274" s="10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</row>
    <row r="275" spans="1:25" x14ac:dyDescent="0.3">
      <c r="A275" s="11"/>
      <c r="B275" s="11"/>
      <c r="C275" s="11"/>
      <c r="D275" s="10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</row>
    <row r="276" spans="1:25" x14ac:dyDescent="0.3">
      <c r="A276" s="11"/>
      <c r="B276" s="11"/>
      <c r="C276" s="11"/>
      <c r="D276" s="10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</row>
    <row r="277" spans="1:25" x14ac:dyDescent="0.3">
      <c r="A277" s="11"/>
      <c r="B277" s="11"/>
      <c r="C277" s="11"/>
      <c r="D277" s="10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</row>
    <row r="278" spans="1:25" x14ac:dyDescent="0.3">
      <c r="A278" s="11"/>
      <c r="B278" s="11"/>
      <c r="C278" s="11"/>
      <c r="D278" s="10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</row>
    <row r="279" spans="1:25" x14ac:dyDescent="0.3">
      <c r="A279" s="11"/>
      <c r="B279" s="11"/>
      <c r="C279" s="11"/>
      <c r="D279" s="10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</row>
    <row r="280" spans="1:25" x14ac:dyDescent="0.3">
      <c r="A280" s="11"/>
      <c r="B280" s="11"/>
      <c r="C280" s="11"/>
      <c r="D280" s="10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</row>
    <row r="281" spans="1:25" x14ac:dyDescent="0.3">
      <c r="A281" s="11"/>
      <c r="B281" s="11"/>
      <c r="C281" s="11"/>
      <c r="D281" s="10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</row>
    <row r="282" spans="1:25" x14ac:dyDescent="0.3">
      <c r="A282" s="11"/>
      <c r="B282" s="11"/>
      <c r="C282" s="11"/>
      <c r="D282" s="10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</row>
    <row r="283" spans="1:25" x14ac:dyDescent="0.3">
      <c r="A283" s="11"/>
      <c r="B283" s="11"/>
      <c r="C283" s="11"/>
      <c r="D283" s="10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</row>
    <row r="284" spans="1:25" x14ac:dyDescent="0.3">
      <c r="A284" s="11"/>
      <c r="B284" s="11"/>
      <c r="C284" s="11"/>
      <c r="D284" s="10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</row>
    <row r="285" spans="1:25" x14ac:dyDescent="0.3">
      <c r="A285" s="11"/>
      <c r="B285" s="11"/>
      <c r="C285" s="11"/>
      <c r="D285" s="10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</row>
    <row r="286" spans="1:25" x14ac:dyDescent="0.3">
      <c r="A286" s="11"/>
      <c r="B286" s="11"/>
      <c r="C286" s="11"/>
      <c r="D286" s="10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</row>
    <row r="287" spans="1:25" x14ac:dyDescent="0.3">
      <c r="A287" s="11"/>
      <c r="B287" s="11"/>
      <c r="C287" s="11"/>
      <c r="D287" s="10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</row>
    <row r="288" spans="1:25" x14ac:dyDescent="0.3">
      <c r="A288" s="11"/>
      <c r="B288" s="11"/>
      <c r="C288" s="11"/>
      <c r="D288" s="10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</row>
    <row r="289" spans="1:25" x14ac:dyDescent="0.3">
      <c r="A289" s="11"/>
      <c r="B289" s="11"/>
      <c r="C289" s="11"/>
      <c r="D289" s="10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</row>
    <row r="290" spans="1:25" x14ac:dyDescent="0.3">
      <c r="A290" s="11"/>
      <c r="B290" s="11"/>
      <c r="C290" s="11"/>
      <c r="D290" s="10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</row>
    <row r="291" spans="1:25" x14ac:dyDescent="0.3">
      <c r="A291" s="11"/>
      <c r="B291" s="11"/>
      <c r="C291" s="11"/>
      <c r="D291" s="10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</row>
    <row r="292" spans="1:25" x14ac:dyDescent="0.3">
      <c r="A292" s="11"/>
      <c r="B292" s="11"/>
      <c r="C292" s="11"/>
      <c r="D292" s="10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</row>
    <row r="293" spans="1:25" x14ac:dyDescent="0.3">
      <c r="A293" s="11"/>
      <c r="B293" s="11"/>
      <c r="C293" s="11"/>
      <c r="D293" s="10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</row>
    <row r="294" spans="1:25" x14ac:dyDescent="0.3">
      <c r="A294" s="11"/>
      <c r="B294" s="11"/>
      <c r="C294" s="11"/>
      <c r="D294" s="10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</row>
    <row r="295" spans="1:25" x14ac:dyDescent="0.3">
      <c r="A295" s="11"/>
      <c r="B295" s="11"/>
      <c r="C295" s="11"/>
      <c r="D295" s="10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</row>
    <row r="296" spans="1:25" x14ac:dyDescent="0.3">
      <c r="A296" s="11"/>
      <c r="B296" s="11"/>
      <c r="C296" s="11"/>
      <c r="D296" s="10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</row>
    <row r="297" spans="1:25" x14ac:dyDescent="0.3">
      <c r="A297" s="11"/>
      <c r="B297" s="11"/>
      <c r="C297" s="11"/>
      <c r="D297" s="10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</row>
    <row r="298" spans="1:25" x14ac:dyDescent="0.3">
      <c r="A298" s="11"/>
      <c r="B298" s="11"/>
      <c r="C298" s="11"/>
      <c r="D298" s="10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</row>
    <row r="299" spans="1:25" x14ac:dyDescent="0.3">
      <c r="A299" s="11"/>
      <c r="B299" s="11"/>
      <c r="C299" s="11"/>
      <c r="D299" s="10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</row>
    <row r="300" spans="1:25" x14ac:dyDescent="0.3">
      <c r="A300" s="11"/>
      <c r="B300" s="11"/>
      <c r="C300" s="11"/>
      <c r="D300" s="10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</row>
    <row r="301" spans="1:25" x14ac:dyDescent="0.3">
      <c r="A301" s="11"/>
      <c r="B301" s="11"/>
      <c r="C301" s="11"/>
      <c r="D301" s="10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</row>
    <row r="302" spans="1:25" x14ac:dyDescent="0.3">
      <c r="A302" s="11"/>
      <c r="B302" s="11"/>
      <c r="C302" s="11"/>
      <c r="D302" s="10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</row>
    <row r="303" spans="1:25" x14ac:dyDescent="0.3">
      <c r="A303" s="11"/>
      <c r="B303" s="11"/>
      <c r="C303" s="11"/>
      <c r="D303" s="10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</row>
    <row r="304" spans="1:25" x14ac:dyDescent="0.3">
      <c r="A304" s="11"/>
      <c r="B304" s="11"/>
      <c r="C304" s="11"/>
      <c r="D304" s="10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</row>
    <row r="305" spans="1:25" x14ac:dyDescent="0.3">
      <c r="A305" s="11"/>
      <c r="B305" s="11"/>
      <c r="C305" s="11"/>
      <c r="D305" s="10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</row>
    <row r="306" spans="1:25" x14ac:dyDescent="0.3">
      <c r="A306" s="11"/>
      <c r="B306" s="11"/>
      <c r="C306" s="11"/>
      <c r="D306" s="10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</row>
    <row r="307" spans="1:25" x14ac:dyDescent="0.3">
      <c r="A307" s="11"/>
      <c r="B307" s="11"/>
      <c r="C307" s="11"/>
      <c r="D307" s="10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</row>
    <row r="308" spans="1:25" x14ac:dyDescent="0.3">
      <c r="A308" s="11"/>
      <c r="B308" s="11"/>
      <c r="C308" s="11"/>
      <c r="D308" s="10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</row>
    <row r="309" spans="1:25" x14ac:dyDescent="0.3">
      <c r="A309" s="11"/>
      <c r="B309" s="11"/>
      <c r="C309" s="11"/>
      <c r="D309" s="10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</row>
    <row r="310" spans="1:25" x14ac:dyDescent="0.3">
      <c r="A310" s="11"/>
      <c r="B310" s="11"/>
      <c r="C310" s="11"/>
      <c r="D310" s="10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</row>
    <row r="311" spans="1:25" x14ac:dyDescent="0.3">
      <c r="A311" s="11"/>
      <c r="B311" s="11"/>
      <c r="C311" s="11"/>
      <c r="D311" s="10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</row>
    <row r="312" spans="1:25" x14ac:dyDescent="0.3">
      <c r="A312" s="11"/>
      <c r="B312" s="11"/>
      <c r="C312" s="11"/>
      <c r="D312" s="10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</row>
    <row r="313" spans="1:25" x14ac:dyDescent="0.3">
      <c r="A313" s="11"/>
      <c r="B313" s="11"/>
      <c r="C313" s="11"/>
      <c r="D313" s="10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</row>
    <row r="314" spans="1:25" x14ac:dyDescent="0.3">
      <c r="A314" s="11"/>
      <c r="B314" s="11"/>
      <c r="C314" s="11"/>
      <c r="D314" s="10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</row>
    <row r="315" spans="1:25" x14ac:dyDescent="0.3">
      <c r="A315" s="11"/>
      <c r="B315" s="11"/>
      <c r="C315" s="11"/>
      <c r="D315" s="10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</row>
    <row r="316" spans="1:25" x14ac:dyDescent="0.3">
      <c r="A316" s="11"/>
      <c r="B316" s="11"/>
      <c r="C316" s="11"/>
      <c r="D316" s="10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</row>
    <row r="317" spans="1:25" x14ac:dyDescent="0.3">
      <c r="A317" s="11"/>
      <c r="B317" s="11"/>
      <c r="C317" s="11"/>
      <c r="D317" s="10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</row>
    <row r="318" spans="1:25" x14ac:dyDescent="0.3">
      <c r="A318" s="11"/>
      <c r="B318" s="11"/>
      <c r="C318" s="11"/>
      <c r="D318" s="10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</row>
    <row r="319" spans="1:25" x14ac:dyDescent="0.3">
      <c r="A319" s="11"/>
      <c r="B319" s="11"/>
      <c r="C319" s="11"/>
      <c r="D319" s="10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</row>
    <row r="320" spans="1:25" x14ac:dyDescent="0.3">
      <c r="A320" s="11"/>
      <c r="B320" s="11"/>
      <c r="C320" s="11"/>
      <c r="D320" s="10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</row>
    <row r="321" spans="1:25" x14ac:dyDescent="0.3">
      <c r="A321" s="11"/>
      <c r="B321" s="11"/>
      <c r="C321" s="11"/>
      <c r="D321" s="10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</row>
    <row r="322" spans="1:25" x14ac:dyDescent="0.3">
      <c r="A322" s="11"/>
      <c r="B322" s="11"/>
      <c r="C322" s="11"/>
      <c r="D322" s="10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</row>
    <row r="323" spans="1:25" x14ac:dyDescent="0.3">
      <c r="A323" s="11"/>
      <c r="B323" s="11"/>
      <c r="C323" s="11"/>
      <c r="D323" s="10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</row>
    <row r="324" spans="1:25" x14ac:dyDescent="0.3">
      <c r="A324" s="11"/>
      <c r="B324" s="11"/>
      <c r="C324" s="11"/>
      <c r="D324" s="10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</row>
    <row r="325" spans="1:25" x14ac:dyDescent="0.3">
      <c r="A325" s="11"/>
      <c r="B325" s="11"/>
      <c r="C325" s="11"/>
      <c r="D325" s="10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</row>
    <row r="326" spans="1:25" x14ac:dyDescent="0.3">
      <c r="A326" s="11"/>
      <c r="B326" s="11"/>
      <c r="C326" s="11"/>
      <c r="D326" s="10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</row>
    <row r="327" spans="1:25" x14ac:dyDescent="0.3">
      <c r="A327" s="11"/>
      <c r="B327" s="11"/>
      <c r="C327" s="11"/>
      <c r="D327" s="10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</row>
    <row r="328" spans="1:25" x14ac:dyDescent="0.3">
      <c r="A328" s="11"/>
      <c r="B328" s="11"/>
      <c r="C328" s="11"/>
      <c r="D328" s="10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</row>
    <row r="329" spans="1:25" x14ac:dyDescent="0.3">
      <c r="A329" s="11"/>
      <c r="B329" s="11"/>
      <c r="C329" s="11"/>
      <c r="D329" s="10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</row>
    <row r="330" spans="1:25" x14ac:dyDescent="0.3">
      <c r="A330" s="11"/>
      <c r="B330" s="11"/>
      <c r="C330" s="11"/>
      <c r="D330" s="10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</row>
    <row r="331" spans="1:25" x14ac:dyDescent="0.3">
      <c r="A331" s="11"/>
      <c r="B331" s="11"/>
      <c r="C331" s="11"/>
      <c r="D331" s="10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</row>
    <row r="332" spans="1:25" x14ac:dyDescent="0.3">
      <c r="A332" s="11"/>
      <c r="B332" s="11"/>
      <c r="C332" s="11"/>
      <c r="D332" s="10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</row>
    <row r="333" spans="1:25" x14ac:dyDescent="0.3">
      <c r="A333" s="11"/>
      <c r="B333" s="11"/>
      <c r="C333" s="11"/>
      <c r="D333" s="10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</row>
    <row r="334" spans="1:25" x14ac:dyDescent="0.3">
      <c r="A334" s="11"/>
      <c r="B334" s="11"/>
      <c r="C334" s="11"/>
      <c r="D334" s="10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</row>
    <row r="335" spans="1:25" x14ac:dyDescent="0.3">
      <c r="A335" s="11"/>
      <c r="B335" s="11"/>
      <c r="C335" s="11"/>
      <c r="D335" s="10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</row>
    <row r="336" spans="1:25" x14ac:dyDescent="0.3">
      <c r="A336" s="11"/>
      <c r="B336" s="11"/>
      <c r="C336" s="11"/>
      <c r="D336" s="10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</row>
    <row r="337" spans="1:25" x14ac:dyDescent="0.3">
      <c r="A337" s="11"/>
      <c r="B337" s="11"/>
      <c r="C337" s="11"/>
      <c r="D337" s="10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</row>
    <row r="338" spans="1:25" x14ac:dyDescent="0.3">
      <c r="A338" s="11"/>
      <c r="B338" s="11"/>
      <c r="C338" s="11"/>
      <c r="D338" s="10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</row>
    <row r="339" spans="1:25" x14ac:dyDescent="0.3">
      <c r="A339" s="11"/>
      <c r="B339" s="11"/>
      <c r="C339" s="11"/>
      <c r="D339" s="10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</row>
    <row r="340" spans="1:25" x14ac:dyDescent="0.3">
      <c r="A340" s="11"/>
      <c r="B340" s="11"/>
      <c r="C340" s="11"/>
      <c r="D340" s="10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</row>
    <row r="341" spans="1:25" x14ac:dyDescent="0.3">
      <c r="A341" s="11"/>
      <c r="B341" s="11"/>
      <c r="C341" s="11"/>
      <c r="D341" s="10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</row>
    <row r="342" spans="1:25" x14ac:dyDescent="0.3">
      <c r="A342" s="11"/>
      <c r="B342" s="11"/>
      <c r="C342" s="11"/>
      <c r="D342" s="10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</row>
    <row r="343" spans="1:25" x14ac:dyDescent="0.3">
      <c r="A343" s="11"/>
      <c r="B343" s="11"/>
      <c r="C343" s="11"/>
      <c r="D343" s="10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</row>
    <row r="344" spans="1:25" x14ac:dyDescent="0.3">
      <c r="A344" s="11"/>
      <c r="B344" s="11"/>
      <c r="C344" s="11"/>
      <c r="D344" s="10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</row>
    <row r="345" spans="1:25" x14ac:dyDescent="0.3">
      <c r="A345" s="11"/>
      <c r="B345" s="11"/>
      <c r="C345" s="11"/>
      <c r="D345" s="10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</row>
    <row r="346" spans="1:25" x14ac:dyDescent="0.3">
      <c r="A346" s="11"/>
      <c r="B346" s="11"/>
      <c r="C346" s="11"/>
      <c r="D346" s="10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</row>
    <row r="347" spans="1:25" x14ac:dyDescent="0.3">
      <c r="A347" s="11"/>
      <c r="B347" s="11"/>
      <c r="C347" s="11"/>
      <c r="D347" s="10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</row>
    <row r="348" spans="1:25" x14ac:dyDescent="0.3">
      <c r="A348" s="11"/>
      <c r="B348" s="11"/>
      <c r="C348" s="11"/>
      <c r="D348" s="10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</row>
    <row r="349" spans="1:25" x14ac:dyDescent="0.3">
      <c r="A349" s="11"/>
      <c r="B349" s="11"/>
      <c r="C349" s="11"/>
      <c r="D349" s="10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</row>
    <row r="350" spans="1:25" x14ac:dyDescent="0.3">
      <c r="A350" s="11"/>
      <c r="B350" s="11"/>
      <c r="C350" s="11"/>
      <c r="D350" s="10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</row>
    <row r="351" spans="1:25" x14ac:dyDescent="0.3">
      <c r="A351" s="11"/>
      <c r="B351" s="11"/>
      <c r="C351" s="11"/>
      <c r="D351" s="10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</row>
    <row r="352" spans="1:25" x14ac:dyDescent="0.3">
      <c r="A352" s="11"/>
      <c r="B352" s="11"/>
      <c r="C352" s="11"/>
      <c r="D352" s="10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</row>
    <row r="353" spans="1:25" x14ac:dyDescent="0.3">
      <c r="A353" s="11"/>
      <c r="B353" s="11"/>
      <c r="C353" s="11"/>
      <c r="D353" s="10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</row>
    <row r="354" spans="1:25" x14ac:dyDescent="0.3">
      <c r="A354" s="11"/>
      <c r="B354" s="11"/>
      <c r="C354" s="11"/>
      <c r="D354" s="10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</row>
    <row r="355" spans="1:25" x14ac:dyDescent="0.3">
      <c r="A355" s="11"/>
      <c r="B355" s="11"/>
      <c r="C355" s="11"/>
      <c r="D355" s="10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</row>
    <row r="356" spans="1:25" x14ac:dyDescent="0.3">
      <c r="A356" s="11"/>
      <c r="B356" s="11"/>
      <c r="C356" s="11"/>
      <c r="D356" s="10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</row>
    <row r="357" spans="1:25" x14ac:dyDescent="0.3">
      <c r="A357" s="11"/>
      <c r="B357" s="11"/>
      <c r="C357" s="11"/>
      <c r="D357" s="10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</row>
    <row r="358" spans="1:25" x14ac:dyDescent="0.3">
      <c r="A358" s="11"/>
      <c r="B358" s="11"/>
      <c r="C358" s="11"/>
      <c r="D358" s="10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</row>
    <row r="359" spans="1:25" x14ac:dyDescent="0.3">
      <c r="A359" s="11"/>
      <c r="B359" s="11"/>
      <c r="C359" s="11"/>
      <c r="D359" s="10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</row>
    <row r="360" spans="1:25" x14ac:dyDescent="0.3">
      <c r="A360" s="11"/>
      <c r="B360" s="11"/>
      <c r="C360" s="11"/>
      <c r="D360" s="10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</row>
    <row r="361" spans="1:25" x14ac:dyDescent="0.3">
      <c r="A361" s="11"/>
      <c r="B361" s="11"/>
      <c r="C361" s="11"/>
      <c r="D361" s="10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</row>
    <row r="362" spans="1:25" x14ac:dyDescent="0.3">
      <c r="A362" s="11"/>
      <c r="B362" s="11"/>
      <c r="C362" s="11"/>
      <c r="D362" s="10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</row>
    <row r="363" spans="1:25" x14ac:dyDescent="0.3">
      <c r="A363" s="11"/>
      <c r="B363" s="11"/>
      <c r="C363" s="11"/>
      <c r="D363" s="10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</row>
    <row r="364" spans="1:25" x14ac:dyDescent="0.3">
      <c r="A364" s="11"/>
      <c r="B364" s="11"/>
      <c r="C364" s="11"/>
      <c r="D364" s="10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</row>
    <row r="365" spans="1:25" x14ac:dyDescent="0.3">
      <c r="A365" s="11"/>
      <c r="B365" s="11"/>
      <c r="C365" s="11"/>
      <c r="D365" s="10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</row>
    <row r="366" spans="1:25" x14ac:dyDescent="0.3">
      <c r="A366" s="11"/>
      <c r="B366" s="11"/>
      <c r="C366" s="11"/>
      <c r="D366" s="10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</row>
    <row r="367" spans="1:25" x14ac:dyDescent="0.3">
      <c r="A367" s="11"/>
      <c r="B367" s="11"/>
      <c r="C367" s="11"/>
      <c r="D367" s="10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</row>
    <row r="368" spans="1:25" x14ac:dyDescent="0.3">
      <c r="A368" s="11"/>
      <c r="B368" s="11"/>
      <c r="C368" s="11"/>
      <c r="D368" s="10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</row>
    <row r="369" spans="1:25" x14ac:dyDescent="0.3">
      <c r="A369" s="11"/>
      <c r="B369" s="11"/>
      <c r="C369" s="11"/>
      <c r="D369" s="10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</row>
    <row r="370" spans="1:25" x14ac:dyDescent="0.3">
      <c r="A370" s="11"/>
      <c r="B370" s="11"/>
      <c r="C370" s="11"/>
      <c r="D370" s="10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</row>
    <row r="371" spans="1:25" x14ac:dyDescent="0.3">
      <c r="A371" s="11"/>
      <c r="B371" s="11"/>
      <c r="C371" s="11"/>
      <c r="D371" s="10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</row>
    <row r="372" spans="1:25" x14ac:dyDescent="0.3">
      <c r="A372" s="11"/>
      <c r="B372" s="11"/>
      <c r="C372" s="11"/>
      <c r="D372" s="10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</row>
    <row r="373" spans="1:25" x14ac:dyDescent="0.3">
      <c r="A373" s="11"/>
      <c r="B373" s="11"/>
      <c r="C373" s="11"/>
      <c r="D373" s="10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</row>
    <row r="374" spans="1:25" x14ac:dyDescent="0.3">
      <c r="A374" s="11"/>
      <c r="B374" s="11"/>
      <c r="C374" s="11"/>
      <c r="D374" s="10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</row>
    <row r="375" spans="1:25" x14ac:dyDescent="0.3">
      <c r="A375" s="11"/>
      <c r="B375" s="11"/>
      <c r="C375" s="11"/>
      <c r="D375" s="10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</row>
    <row r="376" spans="1:25" x14ac:dyDescent="0.3">
      <c r="A376" s="11"/>
      <c r="B376" s="11"/>
      <c r="C376" s="11"/>
      <c r="D376" s="10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</row>
    <row r="377" spans="1:25" x14ac:dyDescent="0.3">
      <c r="A377" s="11"/>
      <c r="B377" s="11"/>
      <c r="C377" s="11"/>
      <c r="D377" s="10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</row>
    <row r="378" spans="1:25" x14ac:dyDescent="0.3">
      <c r="A378" s="11"/>
      <c r="B378" s="11"/>
      <c r="C378" s="11"/>
      <c r="D378" s="10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</row>
    <row r="379" spans="1:25" x14ac:dyDescent="0.3">
      <c r="A379" s="11"/>
      <c r="B379" s="11"/>
      <c r="C379" s="11"/>
      <c r="D379" s="10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</row>
    <row r="380" spans="1:25" x14ac:dyDescent="0.3">
      <c r="A380" s="11"/>
      <c r="B380" s="11"/>
      <c r="C380" s="11"/>
      <c r="D380" s="10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</row>
    <row r="381" spans="1:25" x14ac:dyDescent="0.3">
      <c r="A381" s="11"/>
      <c r="B381" s="11"/>
      <c r="C381" s="11"/>
      <c r="D381" s="10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</row>
    <row r="382" spans="1:25" x14ac:dyDescent="0.3">
      <c r="A382" s="11"/>
      <c r="B382" s="11"/>
      <c r="C382" s="11"/>
      <c r="D382" s="10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</row>
    <row r="383" spans="1:25" x14ac:dyDescent="0.3">
      <c r="A383" s="11"/>
      <c r="B383" s="11"/>
      <c r="C383" s="11"/>
      <c r="D383" s="10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</row>
    <row r="384" spans="1:25" x14ac:dyDescent="0.3">
      <c r="A384" s="11"/>
      <c r="B384" s="11"/>
      <c r="C384" s="11"/>
      <c r="D384" s="10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</row>
    <row r="385" spans="1:25" x14ac:dyDescent="0.3">
      <c r="A385" s="11"/>
      <c r="B385" s="11"/>
      <c r="C385" s="11"/>
      <c r="D385" s="10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</row>
    <row r="386" spans="1:25" x14ac:dyDescent="0.3">
      <c r="A386" s="11"/>
      <c r="B386" s="11"/>
      <c r="C386" s="11"/>
      <c r="D386" s="10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</row>
    <row r="387" spans="1:25" x14ac:dyDescent="0.3">
      <c r="A387" s="11"/>
      <c r="B387" s="11"/>
      <c r="C387" s="11"/>
      <c r="D387" s="10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</row>
    <row r="388" spans="1:25" x14ac:dyDescent="0.3">
      <c r="A388" s="11"/>
      <c r="B388" s="11"/>
      <c r="C388" s="11"/>
      <c r="D388" s="10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</row>
    <row r="389" spans="1:25" x14ac:dyDescent="0.3">
      <c r="A389" s="11"/>
      <c r="B389" s="11"/>
      <c r="C389" s="11"/>
      <c r="D389" s="10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</row>
    <row r="390" spans="1:25" x14ac:dyDescent="0.3">
      <c r="A390" s="11"/>
      <c r="B390" s="11"/>
      <c r="C390" s="11"/>
      <c r="D390" s="10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</row>
    <row r="391" spans="1:25" x14ac:dyDescent="0.3">
      <c r="A391" s="11"/>
      <c r="B391" s="11"/>
      <c r="C391" s="11"/>
      <c r="D391" s="10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</row>
    <row r="392" spans="1:25" x14ac:dyDescent="0.3">
      <c r="A392" s="11"/>
      <c r="B392" s="11"/>
      <c r="C392" s="11"/>
      <c r="D392" s="10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</row>
    <row r="393" spans="1:25" x14ac:dyDescent="0.3">
      <c r="A393" s="11"/>
      <c r="B393" s="11"/>
      <c r="C393" s="11"/>
      <c r="D393" s="10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</row>
    <row r="394" spans="1:25" x14ac:dyDescent="0.3">
      <c r="A394" s="11"/>
      <c r="B394" s="11"/>
      <c r="C394" s="11"/>
      <c r="D394" s="10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</row>
    <row r="395" spans="1:25" x14ac:dyDescent="0.3">
      <c r="A395" s="11"/>
      <c r="B395" s="11"/>
      <c r="C395" s="11"/>
      <c r="D395" s="10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</row>
    <row r="396" spans="1:25" x14ac:dyDescent="0.3">
      <c r="A396" s="11"/>
      <c r="B396" s="11"/>
      <c r="C396" s="11"/>
      <c r="D396" s="10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</row>
    <row r="397" spans="1:25" x14ac:dyDescent="0.3">
      <c r="A397" s="11"/>
      <c r="B397" s="11"/>
      <c r="C397" s="11"/>
      <c r="D397" s="10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</row>
    <row r="398" spans="1:25" x14ac:dyDescent="0.3">
      <c r="A398" s="11"/>
      <c r="B398" s="11"/>
      <c r="C398" s="11"/>
      <c r="D398" s="10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</row>
    <row r="399" spans="1:25" x14ac:dyDescent="0.3">
      <c r="A399" s="11"/>
      <c r="B399" s="11"/>
      <c r="C399" s="11"/>
      <c r="D399" s="10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</row>
    <row r="400" spans="1:25" x14ac:dyDescent="0.3">
      <c r="A400" s="11"/>
      <c r="B400" s="11"/>
      <c r="C400" s="11"/>
      <c r="D400" s="10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</row>
    <row r="401" spans="1:25" x14ac:dyDescent="0.3">
      <c r="A401" s="11"/>
      <c r="B401" s="11"/>
      <c r="C401" s="11"/>
      <c r="D401" s="10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</row>
    <row r="402" spans="1:25" x14ac:dyDescent="0.3">
      <c r="A402" s="11"/>
      <c r="B402" s="11"/>
      <c r="C402" s="11"/>
      <c r="D402" s="10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</row>
    <row r="403" spans="1:25" x14ac:dyDescent="0.3">
      <c r="A403" s="11"/>
      <c r="B403" s="11"/>
      <c r="C403" s="11"/>
      <c r="D403" s="10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</row>
    <row r="404" spans="1:25" x14ac:dyDescent="0.3">
      <c r="A404" s="11"/>
      <c r="B404" s="11"/>
      <c r="C404" s="11"/>
      <c r="D404" s="10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</row>
    <row r="405" spans="1:25" x14ac:dyDescent="0.3">
      <c r="A405" s="11"/>
      <c r="B405" s="11"/>
      <c r="C405" s="11"/>
      <c r="D405" s="10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</row>
    <row r="406" spans="1:25" x14ac:dyDescent="0.3">
      <c r="A406" s="11"/>
      <c r="B406" s="11"/>
      <c r="C406" s="11"/>
      <c r="D406" s="10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</row>
    <row r="407" spans="1:25" x14ac:dyDescent="0.3">
      <c r="A407" s="11"/>
      <c r="B407" s="11"/>
      <c r="C407" s="11"/>
      <c r="D407" s="10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</row>
    <row r="408" spans="1:25" x14ac:dyDescent="0.3">
      <c r="A408" s="11"/>
      <c r="B408" s="11"/>
      <c r="C408" s="11"/>
      <c r="D408" s="10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</row>
    <row r="409" spans="1:25" x14ac:dyDescent="0.3">
      <c r="A409" s="11"/>
      <c r="B409" s="11"/>
      <c r="C409" s="11"/>
      <c r="D409" s="10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</row>
    <row r="410" spans="1:25" x14ac:dyDescent="0.3">
      <c r="A410" s="11"/>
      <c r="B410" s="11"/>
      <c r="C410" s="11"/>
      <c r="D410" s="10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</row>
    <row r="411" spans="1:25" x14ac:dyDescent="0.3">
      <c r="A411" s="11"/>
      <c r="B411" s="11"/>
      <c r="C411" s="11"/>
      <c r="D411" s="10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</row>
    <row r="412" spans="1:25" x14ac:dyDescent="0.3">
      <c r="A412" s="11"/>
      <c r="B412" s="11"/>
      <c r="C412" s="11"/>
      <c r="D412" s="10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</row>
    <row r="413" spans="1:25" x14ac:dyDescent="0.3">
      <c r="A413" s="11"/>
      <c r="B413" s="11"/>
      <c r="C413" s="11"/>
      <c r="D413" s="10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</row>
    <row r="414" spans="1:25" x14ac:dyDescent="0.3">
      <c r="A414" s="11"/>
      <c r="B414" s="11"/>
      <c r="C414" s="11"/>
      <c r="D414" s="10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</row>
    <row r="415" spans="1:25" x14ac:dyDescent="0.3">
      <c r="A415" s="11"/>
      <c r="B415" s="11"/>
      <c r="C415" s="11"/>
      <c r="D415" s="10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</row>
    <row r="416" spans="1:25" x14ac:dyDescent="0.3">
      <c r="A416" s="11"/>
      <c r="B416" s="11"/>
      <c r="C416" s="11"/>
      <c r="D416" s="10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</row>
    <row r="417" spans="1:25" x14ac:dyDescent="0.3">
      <c r="A417" s="11"/>
      <c r="B417" s="11"/>
      <c r="C417" s="11"/>
      <c r="D417" s="10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</row>
    <row r="418" spans="1:25" x14ac:dyDescent="0.3">
      <c r="A418" s="11"/>
      <c r="B418" s="11"/>
      <c r="C418" s="11"/>
      <c r="D418" s="10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</row>
    <row r="419" spans="1:25" x14ac:dyDescent="0.3">
      <c r="A419" s="11"/>
      <c r="B419" s="11"/>
      <c r="C419" s="11"/>
      <c r="D419" s="10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</row>
    <row r="420" spans="1:25" x14ac:dyDescent="0.3">
      <c r="A420" s="11"/>
      <c r="B420" s="11"/>
      <c r="C420" s="11"/>
      <c r="D420" s="10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</row>
    <row r="421" spans="1:25" x14ac:dyDescent="0.3">
      <c r="A421" s="11"/>
      <c r="B421" s="11"/>
      <c r="C421" s="11"/>
      <c r="D421" s="10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</row>
    <row r="422" spans="1:25" x14ac:dyDescent="0.3">
      <c r="A422" s="11"/>
      <c r="B422" s="11"/>
      <c r="C422" s="11"/>
      <c r="D422" s="10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</row>
    <row r="423" spans="1:25" x14ac:dyDescent="0.3">
      <c r="A423" s="11"/>
      <c r="B423" s="11"/>
      <c r="C423" s="11"/>
      <c r="D423" s="10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</row>
    <row r="424" spans="1:25" x14ac:dyDescent="0.3">
      <c r="A424" s="11"/>
      <c r="B424" s="11"/>
      <c r="C424" s="11"/>
      <c r="D424" s="10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</row>
    <row r="425" spans="1:25" x14ac:dyDescent="0.3">
      <c r="A425" s="11"/>
      <c r="B425" s="11"/>
      <c r="C425" s="11"/>
      <c r="D425" s="10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</row>
    <row r="426" spans="1:25" x14ac:dyDescent="0.3">
      <c r="A426" s="11"/>
      <c r="B426" s="11"/>
      <c r="C426" s="11"/>
      <c r="D426" s="10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</row>
    <row r="427" spans="1:25" x14ac:dyDescent="0.3">
      <c r="A427" s="11"/>
      <c r="B427" s="11"/>
      <c r="C427" s="11"/>
      <c r="D427" s="10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</row>
    <row r="428" spans="1:25" x14ac:dyDescent="0.3">
      <c r="A428" s="11"/>
      <c r="B428" s="11"/>
      <c r="C428" s="11"/>
      <c r="D428" s="10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</row>
    <row r="429" spans="1:25" x14ac:dyDescent="0.3">
      <c r="A429" s="11"/>
      <c r="B429" s="11"/>
      <c r="C429" s="11"/>
      <c r="D429" s="10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</row>
    <row r="430" spans="1:25" x14ac:dyDescent="0.3">
      <c r="A430" s="11"/>
      <c r="B430" s="11"/>
      <c r="C430" s="11"/>
      <c r="D430" s="10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</row>
    <row r="431" spans="1:25" x14ac:dyDescent="0.3">
      <c r="A431" s="11"/>
      <c r="B431" s="11"/>
      <c r="C431" s="11"/>
      <c r="D431" s="10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</row>
    <row r="432" spans="1:25" x14ac:dyDescent="0.3">
      <c r="A432" s="11"/>
      <c r="B432" s="11"/>
      <c r="C432" s="11"/>
      <c r="D432" s="10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</row>
    <row r="433" spans="1:25" x14ac:dyDescent="0.3">
      <c r="A433" s="11"/>
      <c r="B433" s="11"/>
      <c r="C433" s="11"/>
      <c r="D433" s="10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</row>
    <row r="434" spans="1:25" x14ac:dyDescent="0.3">
      <c r="A434" s="11"/>
      <c r="B434" s="11"/>
      <c r="C434" s="11"/>
      <c r="D434" s="10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</row>
    <row r="435" spans="1:25" x14ac:dyDescent="0.3">
      <c r="A435" s="11"/>
      <c r="B435" s="11"/>
      <c r="C435" s="11"/>
      <c r="D435" s="10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</row>
    <row r="436" spans="1:25" x14ac:dyDescent="0.3">
      <c r="A436" s="11"/>
      <c r="B436" s="11"/>
      <c r="C436" s="11"/>
      <c r="D436" s="10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</row>
    <row r="437" spans="1:25" x14ac:dyDescent="0.3">
      <c r="A437" s="11"/>
      <c r="B437" s="11"/>
      <c r="C437" s="11"/>
      <c r="D437" s="10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</row>
    <row r="438" spans="1:25" x14ac:dyDescent="0.3">
      <c r="A438" s="11"/>
      <c r="B438" s="11"/>
      <c r="C438" s="11"/>
      <c r="D438" s="10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</row>
    <row r="439" spans="1:25" x14ac:dyDescent="0.3">
      <c r="A439" s="11"/>
      <c r="B439" s="11"/>
      <c r="C439" s="11"/>
      <c r="D439" s="10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</row>
    <row r="440" spans="1:25" x14ac:dyDescent="0.3">
      <c r="A440" s="11"/>
      <c r="B440" s="11"/>
      <c r="C440" s="11"/>
      <c r="D440" s="10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</row>
    <row r="441" spans="1:25" x14ac:dyDescent="0.3">
      <c r="A441" s="11"/>
      <c r="B441" s="11"/>
      <c r="C441" s="11"/>
      <c r="D441" s="10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</row>
    <row r="442" spans="1:25" x14ac:dyDescent="0.3">
      <c r="A442" s="11"/>
      <c r="B442" s="11"/>
      <c r="C442" s="11"/>
      <c r="D442" s="10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</row>
    <row r="443" spans="1:25" x14ac:dyDescent="0.3">
      <c r="A443" s="11"/>
      <c r="B443" s="11"/>
      <c r="C443" s="11"/>
      <c r="D443" s="10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</row>
    <row r="444" spans="1:25" x14ac:dyDescent="0.3">
      <c r="A444" s="11"/>
      <c r="B444" s="11"/>
      <c r="C444" s="11"/>
      <c r="D444" s="10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</row>
    <row r="445" spans="1:25" x14ac:dyDescent="0.3">
      <c r="A445" s="11"/>
      <c r="B445" s="11"/>
      <c r="C445" s="11"/>
      <c r="D445" s="10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</row>
    <row r="446" spans="1:25" x14ac:dyDescent="0.3">
      <c r="A446" s="11"/>
      <c r="B446" s="11"/>
      <c r="C446" s="11"/>
      <c r="D446" s="10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</row>
    <row r="447" spans="1:25" x14ac:dyDescent="0.3">
      <c r="A447" s="11"/>
      <c r="B447" s="11"/>
      <c r="C447" s="11"/>
      <c r="D447" s="10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</row>
    <row r="448" spans="1:25" x14ac:dyDescent="0.3">
      <c r="A448" s="11"/>
      <c r="B448" s="11"/>
      <c r="C448" s="11"/>
      <c r="D448" s="10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</row>
    <row r="449" spans="1:25" x14ac:dyDescent="0.3">
      <c r="A449" s="11"/>
      <c r="B449" s="11"/>
      <c r="C449" s="11"/>
      <c r="D449" s="10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</row>
    <row r="450" spans="1:25" x14ac:dyDescent="0.3">
      <c r="A450" s="11"/>
      <c r="B450" s="11"/>
      <c r="C450" s="11"/>
      <c r="D450" s="10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</row>
    <row r="451" spans="1:25" x14ac:dyDescent="0.3">
      <c r="A451" s="11"/>
      <c r="B451" s="11"/>
      <c r="C451" s="11"/>
      <c r="D451" s="10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</row>
    <row r="452" spans="1:25" x14ac:dyDescent="0.3">
      <c r="A452" s="11"/>
      <c r="B452" s="11"/>
      <c r="C452" s="11"/>
      <c r="D452" s="10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</row>
    <row r="453" spans="1:25" x14ac:dyDescent="0.3">
      <c r="A453" s="11"/>
      <c r="B453" s="11"/>
      <c r="C453" s="11"/>
      <c r="D453" s="10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</row>
    <row r="454" spans="1:25" x14ac:dyDescent="0.3">
      <c r="A454" s="11"/>
      <c r="B454" s="11"/>
      <c r="C454" s="11"/>
      <c r="D454" s="10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</row>
    <row r="455" spans="1:25" x14ac:dyDescent="0.3">
      <c r="A455" s="11"/>
      <c r="B455" s="11"/>
      <c r="C455" s="11"/>
      <c r="D455" s="10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</row>
    <row r="456" spans="1:25" x14ac:dyDescent="0.3">
      <c r="A456" s="11"/>
      <c r="B456" s="11"/>
      <c r="C456" s="11"/>
      <c r="D456" s="10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</row>
    <row r="457" spans="1:25" x14ac:dyDescent="0.3">
      <c r="A457" s="11"/>
      <c r="B457" s="11"/>
      <c r="C457" s="11"/>
      <c r="D457" s="10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</row>
    <row r="458" spans="1:25" x14ac:dyDescent="0.3">
      <c r="A458" s="11"/>
      <c r="B458" s="11"/>
      <c r="C458" s="11"/>
      <c r="D458" s="10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</row>
    <row r="459" spans="1:25" x14ac:dyDescent="0.3">
      <c r="A459" s="11"/>
      <c r="B459" s="11"/>
      <c r="C459" s="11"/>
      <c r="D459" s="10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</row>
    <row r="460" spans="1:25" x14ac:dyDescent="0.3">
      <c r="A460" s="11"/>
      <c r="B460" s="11"/>
      <c r="C460" s="11"/>
      <c r="D460" s="10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</row>
    <row r="461" spans="1:25" x14ac:dyDescent="0.3">
      <c r="A461" s="11"/>
      <c r="B461" s="11"/>
      <c r="C461" s="11"/>
      <c r="D461" s="10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</row>
    <row r="462" spans="1:25" x14ac:dyDescent="0.3">
      <c r="A462" s="11"/>
      <c r="B462" s="11"/>
      <c r="C462" s="11"/>
      <c r="D462" s="10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</row>
    <row r="463" spans="1:25" x14ac:dyDescent="0.3">
      <c r="A463" s="11"/>
      <c r="B463" s="11"/>
      <c r="C463" s="11"/>
      <c r="D463" s="10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</row>
    <row r="464" spans="1:25" x14ac:dyDescent="0.3">
      <c r="A464" s="11"/>
      <c r="B464" s="11"/>
      <c r="C464" s="11"/>
      <c r="D464" s="10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</row>
    <row r="465" spans="1:25" x14ac:dyDescent="0.3">
      <c r="A465" s="11"/>
      <c r="B465" s="11"/>
      <c r="C465" s="11"/>
      <c r="D465" s="10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</row>
    <row r="466" spans="1:25" x14ac:dyDescent="0.3">
      <c r="A466" s="11"/>
      <c r="B466" s="11"/>
      <c r="C466" s="11"/>
      <c r="D466" s="10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</row>
    <row r="467" spans="1:25" x14ac:dyDescent="0.3">
      <c r="A467" s="11"/>
      <c r="B467" s="11"/>
      <c r="C467" s="11"/>
      <c r="D467" s="10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</row>
    <row r="468" spans="1:25" x14ac:dyDescent="0.3">
      <c r="A468" s="11"/>
      <c r="B468" s="11"/>
      <c r="C468" s="11"/>
      <c r="D468" s="10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</row>
    <row r="469" spans="1:25" x14ac:dyDescent="0.3">
      <c r="A469" s="11"/>
      <c r="B469" s="11"/>
      <c r="C469" s="11"/>
      <c r="D469" s="10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</row>
    <row r="470" spans="1:25" x14ac:dyDescent="0.3">
      <c r="A470" s="11"/>
      <c r="B470" s="11"/>
      <c r="C470" s="11"/>
      <c r="D470" s="10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</row>
    <row r="471" spans="1:25" x14ac:dyDescent="0.3">
      <c r="A471" s="11"/>
      <c r="B471" s="11"/>
      <c r="C471" s="11"/>
      <c r="D471" s="10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</row>
    <row r="472" spans="1:25" x14ac:dyDescent="0.3">
      <c r="A472" s="11"/>
      <c r="B472" s="11"/>
      <c r="C472" s="11"/>
      <c r="D472" s="10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</row>
    <row r="473" spans="1:25" x14ac:dyDescent="0.3">
      <c r="A473" s="11"/>
      <c r="B473" s="11"/>
      <c r="C473" s="11"/>
      <c r="D473" s="10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</row>
    <row r="474" spans="1:25" x14ac:dyDescent="0.3">
      <c r="A474" s="11"/>
      <c r="B474" s="11"/>
      <c r="C474" s="11"/>
      <c r="D474" s="10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</row>
    <row r="475" spans="1:25" x14ac:dyDescent="0.3">
      <c r="A475" s="11"/>
      <c r="B475" s="11"/>
      <c r="C475" s="11"/>
      <c r="D475" s="10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</row>
    <row r="476" spans="1:25" x14ac:dyDescent="0.3">
      <c r="A476" s="11"/>
      <c r="B476" s="11"/>
      <c r="C476" s="11"/>
      <c r="D476" s="10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</row>
    <row r="477" spans="1:25" x14ac:dyDescent="0.3">
      <c r="A477" s="11"/>
      <c r="B477" s="11"/>
      <c r="C477" s="11"/>
      <c r="D477" s="10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</row>
    <row r="478" spans="1:25" x14ac:dyDescent="0.3">
      <c r="A478" s="11"/>
      <c r="B478" s="11"/>
      <c r="C478" s="11"/>
      <c r="D478" s="10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</row>
    <row r="479" spans="1:25" x14ac:dyDescent="0.3">
      <c r="A479" s="11"/>
      <c r="B479" s="11"/>
      <c r="C479" s="11"/>
      <c r="D479" s="10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</row>
    <row r="480" spans="1:25" x14ac:dyDescent="0.3">
      <c r="A480" s="11"/>
      <c r="B480" s="11"/>
      <c r="C480" s="11"/>
      <c r="D480" s="10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</row>
    <row r="481" spans="1:25" x14ac:dyDescent="0.3">
      <c r="A481" s="11"/>
      <c r="B481" s="11"/>
      <c r="C481" s="11"/>
      <c r="D481" s="10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</row>
    <row r="482" spans="1:25" x14ac:dyDescent="0.3">
      <c r="A482" s="11"/>
      <c r="B482" s="11"/>
      <c r="C482" s="11"/>
      <c r="D482" s="10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</row>
    <row r="483" spans="1:25" x14ac:dyDescent="0.3">
      <c r="A483" s="11"/>
      <c r="B483" s="11"/>
      <c r="C483" s="11"/>
      <c r="D483" s="10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</row>
    <row r="484" spans="1:25" x14ac:dyDescent="0.3">
      <c r="A484" s="11"/>
      <c r="B484" s="11"/>
      <c r="C484" s="11"/>
      <c r="D484" s="10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</row>
    <row r="485" spans="1:25" x14ac:dyDescent="0.3">
      <c r="A485" s="11"/>
      <c r="B485" s="11"/>
      <c r="C485" s="11"/>
      <c r="D485" s="10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</row>
    <row r="486" spans="1:25" x14ac:dyDescent="0.3">
      <c r="A486" s="11"/>
      <c r="B486" s="11"/>
      <c r="C486" s="11"/>
      <c r="D486" s="10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</row>
    <row r="487" spans="1:25" x14ac:dyDescent="0.3">
      <c r="A487" s="11"/>
      <c r="B487" s="11"/>
      <c r="C487" s="11"/>
      <c r="D487" s="10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</row>
    <row r="488" spans="1:25" x14ac:dyDescent="0.3">
      <c r="A488" s="11"/>
      <c r="B488" s="11"/>
      <c r="C488" s="11"/>
      <c r="D488" s="10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</row>
    <row r="489" spans="1:25" x14ac:dyDescent="0.3">
      <c r="A489" s="11"/>
      <c r="B489" s="11"/>
      <c r="C489" s="11"/>
      <c r="D489" s="10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</row>
    <row r="490" spans="1:25" x14ac:dyDescent="0.3">
      <c r="A490" s="11"/>
      <c r="B490" s="11"/>
      <c r="C490" s="11"/>
      <c r="D490" s="10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</row>
    <row r="491" spans="1:25" x14ac:dyDescent="0.3">
      <c r="A491" s="11"/>
      <c r="B491" s="11"/>
      <c r="C491" s="11"/>
      <c r="D491" s="10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</row>
    <row r="492" spans="1:25" x14ac:dyDescent="0.3">
      <c r="A492" s="11"/>
      <c r="B492" s="11"/>
      <c r="C492" s="11"/>
      <c r="D492" s="10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</row>
    <row r="493" spans="1:25" x14ac:dyDescent="0.3">
      <c r="A493" s="11"/>
      <c r="B493" s="11"/>
      <c r="C493" s="11"/>
      <c r="D493" s="10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</row>
    <row r="494" spans="1:25" x14ac:dyDescent="0.3">
      <c r="A494" s="11"/>
      <c r="B494" s="11"/>
      <c r="C494" s="11"/>
      <c r="D494" s="10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</row>
    <row r="495" spans="1:25" x14ac:dyDescent="0.3">
      <c r="A495" s="11"/>
      <c r="B495" s="11"/>
      <c r="C495" s="11"/>
      <c r="D495" s="10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</row>
    <row r="496" spans="1:25" x14ac:dyDescent="0.3">
      <c r="A496" s="11"/>
      <c r="B496" s="11"/>
      <c r="C496" s="11"/>
      <c r="D496" s="10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</row>
    <row r="497" spans="1:25" x14ac:dyDescent="0.3">
      <c r="A497" s="11"/>
      <c r="B497" s="11"/>
      <c r="C497" s="11"/>
      <c r="D497" s="10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</row>
    <row r="498" spans="1:25" x14ac:dyDescent="0.3">
      <c r="A498" s="11"/>
      <c r="B498" s="11"/>
      <c r="C498" s="11"/>
      <c r="D498" s="10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</row>
    <row r="499" spans="1:25" x14ac:dyDescent="0.3">
      <c r="A499" s="11"/>
      <c r="B499" s="11"/>
      <c r="C499" s="11"/>
      <c r="D499" s="10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</row>
    <row r="500" spans="1:25" x14ac:dyDescent="0.3">
      <c r="A500" s="11"/>
      <c r="B500" s="11"/>
      <c r="C500" s="11"/>
      <c r="D500" s="10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</row>
    <row r="501" spans="1:25" x14ac:dyDescent="0.3">
      <c r="A501" s="11"/>
      <c r="B501" s="11"/>
      <c r="C501" s="11"/>
      <c r="D501" s="10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</row>
    <row r="502" spans="1:25" x14ac:dyDescent="0.3">
      <c r="A502" s="11"/>
      <c r="B502" s="11"/>
      <c r="C502" s="11"/>
      <c r="D502" s="10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</row>
    <row r="503" spans="1:25" x14ac:dyDescent="0.3">
      <c r="A503" s="11"/>
      <c r="B503" s="11"/>
      <c r="C503" s="11"/>
      <c r="D503" s="10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</row>
    <row r="504" spans="1:25" x14ac:dyDescent="0.3">
      <c r="A504" s="11"/>
      <c r="B504" s="11"/>
      <c r="C504" s="11"/>
      <c r="D504" s="10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</row>
    <row r="505" spans="1:25" x14ac:dyDescent="0.3">
      <c r="A505" s="11"/>
      <c r="B505" s="11"/>
      <c r="C505" s="11"/>
      <c r="D505" s="10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</row>
    <row r="506" spans="1:25" x14ac:dyDescent="0.3">
      <c r="A506" s="11"/>
      <c r="B506" s="11"/>
      <c r="C506" s="11"/>
      <c r="D506" s="10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</row>
    <row r="507" spans="1:25" x14ac:dyDescent="0.3">
      <c r="A507" s="11"/>
      <c r="B507" s="11"/>
      <c r="C507" s="11"/>
      <c r="D507" s="10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</row>
    <row r="508" spans="1:25" x14ac:dyDescent="0.3">
      <c r="A508" s="11"/>
      <c r="B508" s="11"/>
      <c r="C508" s="11"/>
      <c r="D508" s="10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</row>
    <row r="509" spans="1:25" x14ac:dyDescent="0.3">
      <c r="A509" s="11"/>
      <c r="B509" s="11"/>
      <c r="C509" s="11"/>
      <c r="D509" s="10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</row>
    <row r="510" spans="1:25" x14ac:dyDescent="0.3">
      <c r="A510" s="11"/>
      <c r="B510" s="11"/>
      <c r="C510" s="11"/>
      <c r="D510" s="10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</row>
    <row r="511" spans="1:25" x14ac:dyDescent="0.3">
      <c r="A511" s="11"/>
      <c r="B511" s="11"/>
      <c r="C511" s="11"/>
      <c r="D511" s="10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</row>
    <row r="512" spans="1:25" x14ac:dyDescent="0.3">
      <c r="A512" s="11"/>
      <c r="B512" s="11"/>
      <c r="C512" s="11"/>
      <c r="D512" s="10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</row>
    <row r="513" spans="1:25" x14ac:dyDescent="0.3">
      <c r="A513" s="11"/>
      <c r="B513" s="11"/>
      <c r="C513" s="11"/>
      <c r="D513" s="10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</row>
    <row r="514" spans="1:25" x14ac:dyDescent="0.3">
      <c r="A514" s="11"/>
      <c r="B514" s="11"/>
      <c r="C514" s="11"/>
      <c r="D514" s="10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</row>
    <row r="515" spans="1:25" x14ac:dyDescent="0.3">
      <c r="A515" s="11"/>
      <c r="B515" s="11"/>
      <c r="C515" s="11"/>
      <c r="D515" s="10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</row>
    <row r="516" spans="1:25" x14ac:dyDescent="0.3">
      <c r="A516" s="11"/>
      <c r="B516" s="11"/>
      <c r="C516" s="11"/>
      <c r="D516" s="10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</row>
    <row r="517" spans="1:25" x14ac:dyDescent="0.3">
      <c r="A517" s="11"/>
      <c r="B517" s="11"/>
      <c r="C517" s="11"/>
      <c r="D517" s="10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</row>
    <row r="518" spans="1:25" x14ac:dyDescent="0.3">
      <c r="A518" s="11"/>
      <c r="B518" s="11"/>
      <c r="C518" s="11"/>
      <c r="D518" s="10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</row>
    <row r="519" spans="1:25" x14ac:dyDescent="0.3">
      <c r="A519" s="11"/>
      <c r="B519" s="11"/>
      <c r="C519" s="11"/>
      <c r="D519" s="10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</row>
    <row r="520" spans="1:25" x14ac:dyDescent="0.3">
      <c r="A520" s="11"/>
      <c r="B520" s="11"/>
      <c r="C520" s="11"/>
      <c r="D520" s="10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</row>
    <row r="521" spans="1:25" x14ac:dyDescent="0.3">
      <c r="A521" s="11"/>
      <c r="B521" s="11"/>
      <c r="C521" s="11"/>
      <c r="D521" s="10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</row>
    <row r="522" spans="1:25" x14ac:dyDescent="0.3">
      <c r="A522" s="11"/>
      <c r="B522" s="11"/>
      <c r="C522" s="11"/>
      <c r="D522" s="10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</row>
    <row r="523" spans="1:25" x14ac:dyDescent="0.3">
      <c r="A523" s="11"/>
      <c r="B523" s="11"/>
      <c r="C523" s="11"/>
      <c r="D523" s="10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</row>
    <row r="524" spans="1:25" x14ac:dyDescent="0.3">
      <c r="A524" s="11"/>
      <c r="B524" s="11"/>
      <c r="C524" s="11"/>
      <c r="D524" s="10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</row>
    <row r="525" spans="1:25" x14ac:dyDescent="0.3">
      <c r="A525" s="11"/>
      <c r="B525" s="11"/>
      <c r="C525" s="11"/>
      <c r="D525" s="10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</row>
    <row r="526" spans="1:25" x14ac:dyDescent="0.3">
      <c r="A526" s="11"/>
      <c r="B526" s="11"/>
      <c r="C526" s="11"/>
      <c r="D526" s="10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</row>
    <row r="527" spans="1:25" x14ac:dyDescent="0.3">
      <c r="A527" s="11"/>
      <c r="B527" s="11"/>
      <c r="C527" s="11"/>
      <c r="D527" s="10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</row>
    <row r="528" spans="1:25" x14ac:dyDescent="0.3">
      <c r="A528" s="11"/>
      <c r="B528" s="11"/>
      <c r="C528" s="11"/>
      <c r="D528" s="10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</row>
    <row r="529" spans="1:25" x14ac:dyDescent="0.3">
      <c r="A529" s="11"/>
      <c r="B529" s="11"/>
      <c r="C529" s="11"/>
      <c r="D529" s="10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</row>
    <row r="530" spans="1:25" x14ac:dyDescent="0.3">
      <c r="A530" s="11"/>
      <c r="B530" s="11"/>
      <c r="C530" s="11"/>
      <c r="D530" s="10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</row>
    <row r="531" spans="1:25" x14ac:dyDescent="0.3">
      <c r="A531" s="11"/>
      <c r="B531" s="11"/>
      <c r="C531" s="11"/>
      <c r="D531" s="10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</row>
    <row r="532" spans="1:25" x14ac:dyDescent="0.3">
      <c r="A532" s="11"/>
      <c r="B532" s="11"/>
      <c r="C532" s="11"/>
      <c r="D532" s="10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</row>
    <row r="533" spans="1:25" x14ac:dyDescent="0.3">
      <c r="A533" s="11"/>
      <c r="B533" s="11"/>
      <c r="C533" s="11"/>
      <c r="D533" s="10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</row>
    <row r="534" spans="1:25" x14ac:dyDescent="0.3">
      <c r="A534" s="11"/>
      <c r="B534" s="11"/>
      <c r="C534" s="11"/>
      <c r="D534" s="10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</row>
    <row r="535" spans="1:25" x14ac:dyDescent="0.3">
      <c r="A535" s="11"/>
      <c r="B535" s="11"/>
      <c r="C535" s="11"/>
      <c r="D535" s="10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</row>
    <row r="536" spans="1:25" x14ac:dyDescent="0.3">
      <c r="A536" s="11"/>
      <c r="B536" s="11"/>
      <c r="C536" s="11"/>
      <c r="D536" s="10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</row>
    <row r="537" spans="1:25" x14ac:dyDescent="0.3">
      <c r="A537" s="11"/>
      <c r="B537" s="11"/>
      <c r="C537" s="11"/>
      <c r="D537" s="10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</row>
    <row r="538" spans="1:25" x14ac:dyDescent="0.3">
      <c r="A538" s="11"/>
      <c r="B538" s="11"/>
      <c r="C538" s="11"/>
      <c r="D538" s="10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</row>
    <row r="539" spans="1:25" x14ac:dyDescent="0.3">
      <c r="A539" s="11"/>
      <c r="B539" s="11"/>
      <c r="C539" s="11"/>
      <c r="D539" s="10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</row>
    <row r="540" spans="1:25" x14ac:dyDescent="0.3">
      <c r="A540" s="11"/>
      <c r="B540" s="11"/>
      <c r="C540" s="11"/>
      <c r="D540" s="10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</row>
    <row r="541" spans="1:25" x14ac:dyDescent="0.3">
      <c r="A541" s="11"/>
      <c r="B541" s="11"/>
      <c r="C541" s="11"/>
      <c r="D541" s="10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</row>
    <row r="542" spans="1:25" x14ac:dyDescent="0.3">
      <c r="A542" s="11"/>
      <c r="B542" s="11"/>
      <c r="C542" s="11"/>
      <c r="D542" s="10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</row>
    <row r="543" spans="1:25" x14ac:dyDescent="0.3">
      <c r="A543" s="11"/>
      <c r="B543" s="11"/>
      <c r="C543" s="11"/>
      <c r="D543" s="10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</row>
    <row r="544" spans="1:25" x14ac:dyDescent="0.3">
      <c r="A544" s="11"/>
      <c r="B544" s="11"/>
      <c r="C544" s="11"/>
      <c r="D544" s="10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</row>
    <row r="545" spans="1:25" x14ac:dyDescent="0.3">
      <c r="A545" s="11"/>
      <c r="B545" s="11"/>
      <c r="C545" s="11"/>
      <c r="D545" s="10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</row>
    <row r="546" spans="1:25" x14ac:dyDescent="0.3">
      <c r="A546" s="11"/>
      <c r="B546" s="11"/>
      <c r="C546" s="11"/>
      <c r="D546" s="10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</row>
    <row r="547" spans="1:25" x14ac:dyDescent="0.3">
      <c r="A547" s="11"/>
      <c r="B547" s="11"/>
      <c r="C547" s="11"/>
      <c r="D547" s="10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</row>
    <row r="548" spans="1:25" x14ac:dyDescent="0.3">
      <c r="A548" s="11"/>
      <c r="B548" s="11"/>
      <c r="C548" s="11"/>
      <c r="D548" s="10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</row>
    <row r="549" spans="1:25" x14ac:dyDescent="0.3">
      <c r="A549" s="11"/>
      <c r="B549" s="11"/>
      <c r="C549" s="11"/>
      <c r="D549" s="10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</row>
    <row r="550" spans="1:25" x14ac:dyDescent="0.3">
      <c r="A550" s="11"/>
      <c r="B550" s="11"/>
      <c r="C550" s="11"/>
      <c r="D550" s="10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</row>
    <row r="551" spans="1:25" x14ac:dyDescent="0.3">
      <c r="A551" s="11"/>
      <c r="B551" s="11"/>
      <c r="C551" s="11"/>
      <c r="D551" s="10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</row>
    <row r="552" spans="1:25" x14ac:dyDescent="0.3">
      <c r="A552" s="11"/>
      <c r="B552" s="11"/>
      <c r="C552" s="11"/>
      <c r="D552" s="10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</row>
    <row r="553" spans="1:25" x14ac:dyDescent="0.3">
      <c r="A553" s="11"/>
      <c r="B553" s="11"/>
      <c r="C553" s="11"/>
      <c r="D553" s="10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</row>
    <row r="554" spans="1:25" x14ac:dyDescent="0.3">
      <c r="A554" s="11"/>
      <c r="B554" s="11"/>
      <c r="C554" s="11"/>
      <c r="D554" s="10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</row>
    <row r="555" spans="1:25" x14ac:dyDescent="0.3">
      <c r="A555" s="11"/>
      <c r="B555" s="11"/>
      <c r="C555" s="11"/>
      <c r="D555" s="10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</row>
    <row r="556" spans="1:25" x14ac:dyDescent="0.3">
      <c r="A556" s="11"/>
      <c r="B556" s="11"/>
      <c r="C556" s="11"/>
      <c r="D556" s="10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</row>
    <row r="557" spans="1:25" x14ac:dyDescent="0.3">
      <c r="A557" s="11"/>
      <c r="B557" s="11"/>
      <c r="C557" s="11"/>
      <c r="D557" s="10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</row>
    <row r="558" spans="1:25" x14ac:dyDescent="0.3">
      <c r="A558" s="11"/>
      <c r="B558" s="11"/>
      <c r="C558" s="11"/>
      <c r="D558" s="10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</row>
    <row r="559" spans="1:25" x14ac:dyDescent="0.3">
      <c r="A559" s="11"/>
      <c r="B559" s="11"/>
      <c r="C559" s="11"/>
      <c r="D559" s="10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</row>
    <row r="560" spans="1:25" x14ac:dyDescent="0.3">
      <c r="A560" s="11"/>
      <c r="B560" s="11"/>
      <c r="C560" s="11"/>
      <c r="D560" s="10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</row>
    <row r="561" spans="1:25" x14ac:dyDescent="0.3">
      <c r="A561" s="11"/>
      <c r="B561" s="11"/>
      <c r="C561" s="11"/>
      <c r="D561" s="10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</row>
    <row r="562" spans="1:25" x14ac:dyDescent="0.3">
      <c r="A562" s="11"/>
      <c r="B562" s="11"/>
      <c r="C562" s="11"/>
      <c r="D562" s="10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</row>
    <row r="563" spans="1:25" x14ac:dyDescent="0.3">
      <c r="A563" s="11"/>
      <c r="B563" s="11"/>
      <c r="C563" s="11"/>
      <c r="D563" s="10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</row>
    <row r="564" spans="1:25" x14ac:dyDescent="0.3">
      <c r="A564" s="11"/>
      <c r="B564" s="11"/>
      <c r="C564" s="11"/>
      <c r="D564" s="10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</row>
    <row r="565" spans="1:25" x14ac:dyDescent="0.3">
      <c r="A565" s="11"/>
      <c r="B565" s="11"/>
      <c r="C565" s="11"/>
      <c r="D565" s="10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</row>
    <row r="566" spans="1:25" x14ac:dyDescent="0.3">
      <c r="A566" s="11"/>
      <c r="B566" s="11"/>
      <c r="C566" s="11"/>
      <c r="D566" s="10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</row>
    <row r="567" spans="1:25" x14ac:dyDescent="0.3">
      <c r="A567" s="11"/>
      <c r="B567" s="11"/>
      <c r="C567" s="11"/>
      <c r="D567" s="10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</row>
    <row r="568" spans="1:25" x14ac:dyDescent="0.3">
      <c r="A568" s="11"/>
      <c r="B568" s="11"/>
      <c r="C568" s="11"/>
      <c r="D568" s="10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</row>
    <row r="569" spans="1:25" x14ac:dyDescent="0.3">
      <c r="A569" s="11"/>
      <c r="B569" s="11"/>
      <c r="C569" s="11"/>
      <c r="D569" s="10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</row>
    <row r="570" spans="1:25" x14ac:dyDescent="0.3">
      <c r="A570" s="11"/>
      <c r="B570" s="11"/>
      <c r="C570" s="11"/>
      <c r="D570" s="10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</row>
    <row r="571" spans="1:25" x14ac:dyDescent="0.3">
      <c r="A571" s="11"/>
      <c r="B571" s="11"/>
      <c r="C571" s="11"/>
      <c r="D571" s="10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</row>
    <row r="572" spans="1:25" x14ac:dyDescent="0.3">
      <c r="A572" s="11"/>
      <c r="B572" s="11"/>
      <c r="C572" s="11"/>
      <c r="D572" s="10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</row>
    <row r="573" spans="1:25" x14ac:dyDescent="0.3">
      <c r="A573" s="11"/>
      <c r="B573" s="11"/>
      <c r="C573" s="11"/>
      <c r="D573" s="10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</row>
    <row r="574" spans="1:25" x14ac:dyDescent="0.3">
      <c r="A574" s="11"/>
      <c r="B574" s="11"/>
      <c r="C574" s="11"/>
      <c r="D574" s="10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</row>
    <row r="575" spans="1:25" x14ac:dyDescent="0.3">
      <c r="A575" s="11"/>
      <c r="B575" s="11"/>
      <c r="C575" s="11"/>
      <c r="D575" s="10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</row>
    <row r="576" spans="1:25" x14ac:dyDescent="0.3">
      <c r="A576" s="11"/>
      <c r="B576" s="11"/>
      <c r="C576" s="11"/>
      <c r="D576" s="10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</row>
    <row r="577" spans="1:25" x14ac:dyDescent="0.3">
      <c r="A577" s="11"/>
      <c r="B577" s="11"/>
      <c r="C577" s="11"/>
      <c r="D577" s="10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</row>
    <row r="578" spans="1:25" x14ac:dyDescent="0.3">
      <c r="A578" s="11"/>
      <c r="B578" s="11"/>
      <c r="C578" s="11"/>
      <c r="D578" s="10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</row>
    <row r="579" spans="1:25" x14ac:dyDescent="0.3">
      <c r="A579" s="11"/>
      <c r="B579" s="11"/>
      <c r="C579" s="11"/>
      <c r="D579" s="10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</row>
    <row r="580" spans="1:25" x14ac:dyDescent="0.3">
      <c r="A580" s="11"/>
      <c r="B580" s="11"/>
      <c r="C580" s="11"/>
      <c r="D580" s="10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</row>
    <row r="581" spans="1:25" x14ac:dyDescent="0.3">
      <c r="A581" s="11"/>
      <c r="B581" s="11"/>
      <c r="C581" s="11"/>
      <c r="D581" s="10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</row>
    <row r="582" spans="1:25" x14ac:dyDescent="0.3">
      <c r="A582" s="11"/>
      <c r="B582" s="11"/>
      <c r="C582" s="11"/>
      <c r="D582" s="10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</row>
    <row r="583" spans="1:25" x14ac:dyDescent="0.3">
      <c r="A583" s="11"/>
      <c r="B583" s="11"/>
      <c r="C583" s="11"/>
      <c r="D583" s="10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</row>
    <row r="584" spans="1:25" x14ac:dyDescent="0.3">
      <c r="A584" s="11"/>
      <c r="B584" s="11"/>
      <c r="C584" s="11"/>
      <c r="D584" s="10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</row>
    <row r="585" spans="1:25" x14ac:dyDescent="0.3">
      <c r="A585" s="11"/>
      <c r="B585" s="11"/>
      <c r="C585" s="11"/>
      <c r="D585" s="10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</row>
    <row r="586" spans="1:25" x14ac:dyDescent="0.3">
      <c r="A586" s="11"/>
      <c r="B586" s="11"/>
      <c r="C586" s="11"/>
      <c r="D586" s="10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</row>
    <row r="587" spans="1:25" x14ac:dyDescent="0.3">
      <c r="A587" s="11"/>
      <c r="B587" s="11"/>
      <c r="C587" s="11"/>
      <c r="D587" s="10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</row>
    <row r="588" spans="1:25" x14ac:dyDescent="0.3">
      <c r="A588" s="11"/>
      <c r="B588" s="11"/>
      <c r="C588" s="11"/>
      <c r="D588" s="10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</row>
    <row r="589" spans="1:25" x14ac:dyDescent="0.3">
      <c r="A589" s="11"/>
      <c r="B589" s="11"/>
      <c r="C589" s="11"/>
      <c r="D589" s="10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</row>
    <row r="590" spans="1:25" x14ac:dyDescent="0.3">
      <c r="A590" s="11"/>
      <c r="B590" s="11"/>
      <c r="C590" s="11"/>
      <c r="D590" s="10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</row>
    <row r="591" spans="1:25" x14ac:dyDescent="0.3">
      <c r="A591" s="11"/>
      <c r="B591" s="11"/>
      <c r="C591" s="11"/>
      <c r="D591" s="10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</row>
    <row r="592" spans="1:25" x14ac:dyDescent="0.3">
      <c r="A592" s="11"/>
      <c r="B592" s="11"/>
      <c r="C592" s="11"/>
      <c r="D592" s="10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</row>
    <row r="593" spans="1:25" x14ac:dyDescent="0.3">
      <c r="A593" s="11"/>
      <c r="B593" s="11"/>
      <c r="C593" s="11"/>
      <c r="D593" s="10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</row>
    <row r="594" spans="1:25" x14ac:dyDescent="0.3">
      <c r="A594" s="11"/>
      <c r="B594" s="11"/>
      <c r="C594" s="11"/>
      <c r="D594" s="10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</row>
    <row r="595" spans="1:25" x14ac:dyDescent="0.3">
      <c r="A595" s="11"/>
      <c r="B595" s="11"/>
      <c r="C595" s="11"/>
      <c r="D595" s="10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</row>
    <row r="596" spans="1:25" x14ac:dyDescent="0.3">
      <c r="A596" s="11"/>
      <c r="B596" s="11"/>
      <c r="C596" s="11"/>
      <c r="D596" s="10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</row>
    <row r="597" spans="1:25" x14ac:dyDescent="0.3">
      <c r="A597" s="11"/>
      <c r="B597" s="11"/>
      <c r="C597" s="11"/>
      <c r="D597" s="10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</row>
    <row r="598" spans="1:25" x14ac:dyDescent="0.3">
      <c r="A598" s="11"/>
      <c r="B598" s="11"/>
      <c r="C598" s="11"/>
      <c r="D598" s="10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</row>
    <row r="599" spans="1:25" x14ac:dyDescent="0.3">
      <c r="A599" s="11"/>
      <c r="B599" s="11"/>
      <c r="C599" s="11"/>
      <c r="D599" s="10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</row>
    <row r="600" spans="1:25" x14ac:dyDescent="0.3">
      <c r="A600" s="11"/>
      <c r="B600" s="11"/>
      <c r="C600" s="11"/>
      <c r="D600" s="10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</row>
    <row r="601" spans="1:25" x14ac:dyDescent="0.3">
      <c r="A601" s="11"/>
      <c r="B601" s="11"/>
      <c r="C601" s="11"/>
      <c r="D601" s="10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</row>
    <row r="602" spans="1:25" x14ac:dyDescent="0.3">
      <c r="A602" s="11"/>
      <c r="B602" s="11"/>
      <c r="C602" s="11"/>
      <c r="D602" s="10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</row>
    <row r="603" spans="1:25" x14ac:dyDescent="0.3">
      <c r="A603" s="11"/>
      <c r="B603" s="11"/>
      <c r="C603" s="11"/>
      <c r="D603" s="10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</row>
    <row r="604" spans="1:25" x14ac:dyDescent="0.3">
      <c r="A604" s="11"/>
      <c r="B604" s="11"/>
      <c r="C604" s="11"/>
      <c r="D604" s="10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</row>
    <row r="605" spans="1:25" x14ac:dyDescent="0.3">
      <c r="A605" s="11"/>
      <c r="B605" s="11"/>
      <c r="C605" s="11"/>
      <c r="D605" s="10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</row>
    <row r="606" spans="1:25" x14ac:dyDescent="0.3">
      <c r="A606" s="11"/>
      <c r="B606" s="11"/>
      <c r="C606" s="11"/>
      <c r="D606" s="10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</row>
    <row r="607" spans="1:25" x14ac:dyDescent="0.3">
      <c r="A607" s="11"/>
      <c r="B607" s="11"/>
      <c r="C607" s="11"/>
      <c r="D607" s="10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</row>
    <row r="608" spans="1:25" x14ac:dyDescent="0.3">
      <c r="A608" s="11"/>
      <c r="B608" s="11"/>
      <c r="C608" s="11"/>
      <c r="D608" s="10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</row>
    <row r="609" spans="1:25" x14ac:dyDescent="0.3">
      <c r="A609" s="11"/>
      <c r="B609" s="11"/>
      <c r="C609" s="11"/>
      <c r="D609" s="10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</row>
    <row r="610" spans="1:25" x14ac:dyDescent="0.3">
      <c r="A610" s="11"/>
      <c r="B610" s="11"/>
      <c r="C610" s="11"/>
      <c r="D610" s="10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</row>
    <row r="611" spans="1:25" x14ac:dyDescent="0.3">
      <c r="A611" s="11"/>
      <c r="B611" s="11"/>
      <c r="C611" s="11"/>
      <c r="D611" s="10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</row>
    <row r="612" spans="1:25" x14ac:dyDescent="0.3">
      <c r="A612" s="11"/>
      <c r="B612" s="11"/>
      <c r="C612" s="11"/>
      <c r="D612" s="10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</row>
    <row r="613" spans="1:25" x14ac:dyDescent="0.3">
      <c r="A613" s="11"/>
      <c r="B613" s="11"/>
      <c r="C613" s="11"/>
      <c r="D613" s="10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</row>
    <row r="614" spans="1:25" x14ac:dyDescent="0.3">
      <c r="A614" s="11"/>
      <c r="B614" s="11"/>
      <c r="C614" s="11"/>
      <c r="D614" s="10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</row>
    <row r="615" spans="1:25" x14ac:dyDescent="0.3">
      <c r="A615" s="11"/>
      <c r="B615" s="11"/>
      <c r="C615" s="11"/>
      <c r="D615" s="10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</row>
    <row r="616" spans="1:25" x14ac:dyDescent="0.3">
      <c r="A616" s="11"/>
      <c r="B616" s="11"/>
      <c r="C616" s="11"/>
      <c r="D616" s="10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</row>
    <row r="617" spans="1:25" x14ac:dyDescent="0.3">
      <c r="A617" s="11"/>
      <c r="B617" s="11"/>
      <c r="C617" s="11"/>
      <c r="D617" s="10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</row>
    <row r="618" spans="1:25" x14ac:dyDescent="0.3">
      <c r="A618" s="11"/>
      <c r="B618" s="11"/>
      <c r="C618" s="11"/>
      <c r="D618" s="10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</row>
    <row r="619" spans="1:25" x14ac:dyDescent="0.3">
      <c r="A619" s="11"/>
      <c r="B619" s="11"/>
      <c r="C619" s="11"/>
      <c r="D619" s="10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</row>
    <row r="620" spans="1:25" x14ac:dyDescent="0.3">
      <c r="A620" s="11"/>
      <c r="B620" s="11"/>
      <c r="C620" s="11"/>
      <c r="D620" s="10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</row>
    <row r="621" spans="1:25" x14ac:dyDescent="0.3">
      <c r="A621" s="11"/>
      <c r="B621" s="11"/>
      <c r="C621" s="11"/>
      <c r="D621" s="10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</row>
    <row r="622" spans="1:25" x14ac:dyDescent="0.3">
      <c r="A622" s="11"/>
      <c r="B622" s="11"/>
      <c r="C622" s="11"/>
      <c r="D622" s="10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</row>
    <row r="623" spans="1:25" x14ac:dyDescent="0.3">
      <c r="A623" s="11"/>
      <c r="B623" s="11"/>
      <c r="C623" s="11"/>
      <c r="D623" s="10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</row>
    <row r="624" spans="1:25" x14ac:dyDescent="0.3">
      <c r="A624" s="11"/>
      <c r="B624" s="11"/>
      <c r="C624" s="11"/>
      <c r="D624" s="10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</row>
    <row r="625" spans="1:25" x14ac:dyDescent="0.3">
      <c r="A625" s="11"/>
      <c r="B625" s="11"/>
      <c r="C625" s="11"/>
      <c r="D625" s="10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</row>
    <row r="626" spans="1:25" x14ac:dyDescent="0.3">
      <c r="A626" s="11"/>
      <c r="B626" s="11"/>
      <c r="C626" s="11"/>
      <c r="D626" s="10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</row>
    <row r="627" spans="1:25" x14ac:dyDescent="0.3">
      <c r="A627" s="11"/>
      <c r="B627" s="11"/>
      <c r="C627" s="11"/>
      <c r="D627" s="10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</row>
    <row r="628" spans="1:25" x14ac:dyDescent="0.3">
      <c r="A628" s="11"/>
      <c r="B628" s="11"/>
      <c r="C628" s="11"/>
      <c r="D628" s="10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</row>
    <row r="629" spans="1:25" x14ac:dyDescent="0.3">
      <c r="A629" s="11"/>
      <c r="B629" s="11"/>
      <c r="C629" s="11"/>
      <c r="D629" s="10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</row>
    <row r="630" spans="1:25" x14ac:dyDescent="0.3">
      <c r="A630" s="11"/>
      <c r="B630" s="11"/>
      <c r="C630" s="11"/>
      <c r="D630" s="10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</row>
    <row r="631" spans="1:25" x14ac:dyDescent="0.3">
      <c r="A631" s="11"/>
      <c r="B631" s="11"/>
      <c r="C631" s="11"/>
      <c r="D631" s="10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</row>
    <row r="632" spans="1:25" x14ac:dyDescent="0.3">
      <c r="A632" s="11"/>
      <c r="B632" s="11"/>
      <c r="C632" s="11"/>
      <c r="D632" s="10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</row>
    <row r="633" spans="1:25" x14ac:dyDescent="0.3">
      <c r="A633" s="11"/>
      <c r="B633" s="11"/>
      <c r="C633" s="11"/>
      <c r="D633" s="10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</row>
    <row r="634" spans="1:25" x14ac:dyDescent="0.3">
      <c r="A634" s="11"/>
      <c r="B634" s="11"/>
      <c r="C634" s="11"/>
      <c r="D634" s="10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</row>
    <row r="635" spans="1:25" x14ac:dyDescent="0.3">
      <c r="A635" s="11"/>
      <c r="B635" s="11"/>
      <c r="C635" s="11"/>
      <c r="D635" s="10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</row>
    <row r="636" spans="1:25" x14ac:dyDescent="0.3">
      <c r="A636" s="11"/>
      <c r="B636" s="11"/>
      <c r="C636" s="11"/>
      <c r="D636" s="10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</row>
    <row r="637" spans="1:25" x14ac:dyDescent="0.3">
      <c r="A637" s="11"/>
      <c r="B637" s="11"/>
      <c r="C637" s="11"/>
      <c r="D637" s="10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</row>
    <row r="638" spans="1:25" x14ac:dyDescent="0.3">
      <c r="A638" s="11"/>
      <c r="B638" s="11"/>
      <c r="C638" s="11"/>
      <c r="D638" s="10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</row>
    <row r="639" spans="1:25" x14ac:dyDescent="0.3">
      <c r="A639" s="11"/>
      <c r="B639" s="11"/>
      <c r="C639" s="11"/>
      <c r="D639" s="10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</row>
    <row r="640" spans="1:25" x14ac:dyDescent="0.3">
      <c r="A640" s="11"/>
      <c r="B640" s="11"/>
      <c r="C640" s="11"/>
      <c r="D640" s="10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</row>
    <row r="641" spans="1:25" x14ac:dyDescent="0.3">
      <c r="A641" s="11"/>
      <c r="B641" s="11"/>
      <c r="C641" s="11"/>
      <c r="D641" s="10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</row>
    <row r="642" spans="1:25" x14ac:dyDescent="0.3">
      <c r="A642" s="11"/>
      <c r="B642" s="11"/>
      <c r="C642" s="11"/>
      <c r="D642" s="10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</row>
    <row r="643" spans="1:25" x14ac:dyDescent="0.3">
      <c r="A643" s="11"/>
      <c r="B643" s="11"/>
      <c r="C643" s="11"/>
      <c r="D643" s="10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</row>
    <row r="644" spans="1:25" x14ac:dyDescent="0.3">
      <c r="A644" s="11"/>
      <c r="B644" s="11"/>
      <c r="C644" s="11"/>
      <c r="D644" s="10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</row>
    <row r="645" spans="1:25" x14ac:dyDescent="0.3">
      <c r="A645" s="11"/>
      <c r="B645" s="11"/>
      <c r="C645" s="11"/>
      <c r="D645" s="10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</row>
    <row r="646" spans="1:25" x14ac:dyDescent="0.3">
      <c r="A646" s="11"/>
      <c r="B646" s="11"/>
      <c r="C646" s="11"/>
      <c r="D646" s="10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</row>
    <row r="647" spans="1:25" x14ac:dyDescent="0.3">
      <c r="A647" s="11"/>
      <c r="B647" s="11"/>
      <c r="C647" s="11"/>
      <c r="D647" s="10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</row>
    <row r="648" spans="1:25" x14ac:dyDescent="0.3">
      <c r="A648" s="11"/>
      <c r="B648" s="11"/>
      <c r="C648" s="11"/>
      <c r="D648" s="10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</row>
    <row r="649" spans="1:25" x14ac:dyDescent="0.3">
      <c r="A649" s="11"/>
      <c r="B649" s="11"/>
      <c r="C649" s="11"/>
      <c r="D649" s="10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</row>
    <row r="650" spans="1:25" x14ac:dyDescent="0.3">
      <c r="A650" s="11"/>
      <c r="B650" s="11"/>
      <c r="C650" s="11"/>
      <c r="D650" s="10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</row>
    <row r="651" spans="1:25" x14ac:dyDescent="0.3">
      <c r="A651" s="11"/>
      <c r="B651" s="11"/>
      <c r="C651" s="11"/>
      <c r="D651" s="10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</row>
    <row r="652" spans="1:25" x14ac:dyDescent="0.3">
      <c r="A652" s="11"/>
      <c r="B652" s="11"/>
      <c r="C652" s="11"/>
      <c r="D652" s="10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</row>
    <row r="653" spans="1:25" x14ac:dyDescent="0.3">
      <c r="A653" s="11"/>
      <c r="B653" s="11"/>
      <c r="C653" s="11"/>
      <c r="D653" s="10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</row>
    <row r="654" spans="1:25" x14ac:dyDescent="0.3">
      <c r="A654" s="11"/>
      <c r="B654" s="11"/>
      <c r="C654" s="11"/>
      <c r="D654" s="10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</row>
    <row r="655" spans="1:25" x14ac:dyDescent="0.3">
      <c r="A655" s="11"/>
      <c r="B655" s="11"/>
      <c r="C655" s="11"/>
      <c r="D655" s="10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</row>
    <row r="656" spans="1:25" x14ac:dyDescent="0.3">
      <c r="A656" s="11"/>
      <c r="B656" s="11"/>
      <c r="C656" s="11"/>
      <c r="D656" s="10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</row>
    <row r="657" spans="1:25" x14ac:dyDescent="0.3">
      <c r="A657" s="11"/>
      <c r="B657" s="11"/>
      <c r="C657" s="11"/>
      <c r="D657" s="10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</row>
    <row r="658" spans="1:25" x14ac:dyDescent="0.3">
      <c r="A658" s="11"/>
      <c r="B658" s="11"/>
      <c r="C658" s="11"/>
      <c r="D658" s="10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</row>
    <row r="659" spans="1:25" x14ac:dyDescent="0.3">
      <c r="A659" s="11"/>
      <c r="B659" s="11"/>
      <c r="C659" s="11"/>
      <c r="D659" s="10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</row>
    <row r="660" spans="1:25" x14ac:dyDescent="0.3">
      <c r="A660" s="11"/>
      <c r="B660" s="11"/>
      <c r="C660" s="11"/>
      <c r="D660" s="10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</row>
    <row r="661" spans="1:25" x14ac:dyDescent="0.3">
      <c r="A661" s="11"/>
      <c r="B661" s="11"/>
      <c r="C661" s="11"/>
      <c r="D661" s="10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</row>
    <row r="662" spans="1:25" x14ac:dyDescent="0.3">
      <c r="A662" s="11"/>
      <c r="B662" s="11"/>
      <c r="C662" s="11"/>
      <c r="D662" s="10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</row>
    <row r="663" spans="1:25" x14ac:dyDescent="0.3">
      <c r="A663" s="11"/>
      <c r="B663" s="11"/>
      <c r="C663" s="11"/>
      <c r="D663" s="10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</row>
    <row r="664" spans="1:25" x14ac:dyDescent="0.3">
      <c r="A664" s="11"/>
      <c r="B664" s="11"/>
      <c r="C664" s="11"/>
      <c r="D664" s="10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</row>
    <row r="665" spans="1:25" x14ac:dyDescent="0.3">
      <c r="A665" s="11"/>
      <c r="B665" s="11"/>
      <c r="C665" s="11"/>
      <c r="D665" s="10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</row>
    <row r="666" spans="1:25" x14ac:dyDescent="0.3">
      <c r="A666" s="11"/>
      <c r="B666" s="11"/>
      <c r="C666" s="11"/>
      <c r="D666" s="10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</row>
    <row r="667" spans="1:25" x14ac:dyDescent="0.3">
      <c r="A667" s="11"/>
      <c r="B667" s="11"/>
      <c r="C667" s="11"/>
      <c r="D667" s="10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</row>
    <row r="668" spans="1:25" x14ac:dyDescent="0.3">
      <c r="A668" s="11"/>
      <c r="B668" s="11"/>
      <c r="C668" s="11"/>
      <c r="D668" s="10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</row>
    <row r="669" spans="1:25" x14ac:dyDescent="0.3">
      <c r="A669" s="11"/>
      <c r="B669" s="11"/>
      <c r="C669" s="11"/>
      <c r="D669" s="10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</row>
    <row r="670" spans="1:25" x14ac:dyDescent="0.3">
      <c r="A670" s="11"/>
      <c r="B670" s="11"/>
      <c r="C670" s="11"/>
      <c r="D670" s="10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</row>
    <row r="671" spans="1:25" x14ac:dyDescent="0.3">
      <c r="A671" s="11"/>
      <c r="B671" s="11"/>
      <c r="C671" s="11"/>
      <c r="D671" s="10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</row>
    <row r="672" spans="1:25" x14ac:dyDescent="0.3">
      <c r="A672" s="11"/>
      <c r="B672" s="11"/>
      <c r="C672" s="11"/>
      <c r="D672" s="10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</row>
    <row r="673" spans="1:25" x14ac:dyDescent="0.3">
      <c r="A673" s="11"/>
      <c r="B673" s="11"/>
      <c r="C673" s="11"/>
      <c r="D673" s="10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</row>
    <row r="674" spans="1:25" x14ac:dyDescent="0.3">
      <c r="A674" s="11"/>
      <c r="B674" s="11"/>
      <c r="C674" s="11"/>
      <c r="D674" s="10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</row>
    <row r="675" spans="1:25" x14ac:dyDescent="0.3">
      <c r="A675" s="11"/>
      <c r="B675" s="11"/>
      <c r="C675" s="11"/>
      <c r="D675" s="10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</row>
    <row r="676" spans="1:25" x14ac:dyDescent="0.3">
      <c r="A676" s="11"/>
      <c r="B676" s="11"/>
      <c r="C676" s="11"/>
      <c r="D676" s="10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</row>
    <row r="677" spans="1:25" x14ac:dyDescent="0.3">
      <c r="A677" s="11"/>
      <c r="B677" s="11"/>
      <c r="C677" s="11"/>
      <c r="D677" s="10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</row>
    <row r="678" spans="1:25" x14ac:dyDescent="0.3">
      <c r="A678" s="11"/>
      <c r="B678" s="11"/>
      <c r="C678" s="11"/>
      <c r="D678" s="10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</row>
    <row r="679" spans="1:25" x14ac:dyDescent="0.3">
      <c r="A679" s="11"/>
      <c r="B679" s="11"/>
      <c r="C679" s="11"/>
      <c r="D679" s="10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</row>
    <row r="680" spans="1:25" x14ac:dyDescent="0.3">
      <c r="A680" s="11"/>
      <c r="B680" s="11"/>
      <c r="C680" s="11"/>
      <c r="D680" s="10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</row>
    <row r="681" spans="1:25" x14ac:dyDescent="0.3">
      <c r="A681" s="11"/>
      <c r="B681" s="11"/>
      <c r="C681" s="11"/>
      <c r="D681" s="10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</row>
    <row r="682" spans="1:25" x14ac:dyDescent="0.3">
      <c r="A682" s="11"/>
      <c r="B682" s="11"/>
      <c r="C682" s="11"/>
      <c r="D682" s="10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</row>
    <row r="683" spans="1:25" x14ac:dyDescent="0.3">
      <c r="A683" s="11"/>
      <c r="B683" s="11"/>
      <c r="C683" s="11"/>
      <c r="D683" s="10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</row>
    <row r="684" spans="1:25" x14ac:dyDescent="0.3">
      <c r="A684" s="11"/>
      <c r="B684" s="11"/>
      <c r="C684" s="11"/>
      <c r="D684" s="10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</row>
    <row r="685" spans="1:25" x14ac:dyDescent="0.3">
      <c r="A685" s="11"/>
      <c r="B685" s="11"/>
      <c r="C685" s="11"/>
      <c r="D685" s="10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</row>
    <row r="686" spans="1:25" x14ac:dyDescent="0.3">
      <c r="A686" s="11"/>
      <c r="B686" s="11"/>
      <c r="C686" s="11"/>
      <c r="D686" s="10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</row>
    <row r="687" spans="1:25" x14ac:dyDescent="0.3">
      <c r="A687" s="11"/>
      <c r="B687" s="11"/>
      <c r="C687" s="11"/>
      <c r="D687" s="10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</row>
    <row r="688" spans="1:25" x14ac:dyDescent="0.3">
      <c r="A688" s="11"/>
      <c r="B688" s="11"/>
      <c r="C688" s="11"/>
      <c r="D688" s="10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</row>
    <row r="689" spans="1:25" x14ac:dyDescent="0.3">
      <c r="A689" s="11"/>
      <c r="B689" s="11"/>
      <c r="C689" s="11"/>
      <c r="D689" s="10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</row>
    <row r="690" spans="1:25" x14ac:dyDescent="0.3">
      <c r="A690" s="11"/>
      <c r="B690" s="11"/>
      <c r="C690" s="11"/>
      <c r="D690" s="10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</row>
    <row r="691" spans="1:25" x14ac:dyDescent="0.3">
      <c r="A691" s="11"/>
      <c r="B691" s="11"/>
      <c r="C691" s="11"/>
      <c r="D691" s="10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</row>
    <row r="692" spans="1:25" x14ac:dyDescent="0.3">
      <c r="A692" s="11"/>
      <c r="B692" s="11"/>
      <c r="C692" s="11"/>
      <c r="D692" s="10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</row>
    <row r="693" spans="1:25" x14ac:dyDescent="0.3">
      <c r="A693" s="11"/>
      <c r="B693" s="11"/>
      <c r="C693" s="11"/>
      <c r="D693" s="10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</row>
    <row r="694" spans="1:25" x14ac:dyDescent="0.3">
      <c r="A694" s="11"/>
      <c r="B694" s="11"/>
      <c r="C694" s="11"/>
      <c r="D694" s="10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</row>
    <row r="695" spans="1:25" x14ac:dyDescent="0.3">
      <c r="A695" s="11"/>
      <c r="B695" s="11"/>
      <c r="C695" s="11"/>
      <c r="D695" s="10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</row>
    <row r="696" spans="1:25" x14ac:dyDescent="0.3">
      <c r="A696" s="11"/>
      <c r="B696" s="11"/>
      <c r="C696" s="11"/>
      <c r="D696" s="10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</row>
    <row r="697" spans="1:25" x14ac:dyDescent="0.3">
      <c r="A697" s="11"/>
      <c r="B697" s="11"/>
      <c r="C697" s="11"/>
      <c r="D697" s="10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</row>
    <row r="698" spans="1:25" x14ac:dyDescent="0.3">
      <c r="A698" s="11"/>
      <c r="B698" s="11"/>
      <c r="C698" s="11"/>
      <c r="D698" s="10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</row>
    <row r="699" spans="1:25" x14ac:dyDescent="0.3">
      <c r="A699" s="11"/>
      <c r="B699" s="11"/>
      <c r="C699" s="11"/>
      <c r="D699" s="10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</row>
    <row r="700" spans="1:25" x14ac:dyDescent="0.3">
      <c r="A700" s="11"/>
      <c r="B700" s="11"/>
      <c r="C700" s="11"/>
      <c r="D700" s="10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</row>
    <row r="701" spans="1:25" x14ac:dyDescent="0.3">
      <c r="A701" s="11"/>
      <c r="B701" s="11"/>
      <c r="C701" s="11"/>
      <c r="D701" s="10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</row>
    <row r="702" spans="1:25" x14ac:dyDescent="0.3">
      <c r="A702" s="11"/>
      <c r="B702" s="11"/>
      <c r="C702" s="11"/>
      <c r="D702" s="10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</row>
    <row r="703" spans="1:25" x14ac:dyDescent="0.3">
      <c r="A703" s="11"/>
      <c r="B703" s="11"/>
      <c r="C703" s="11"/>
      <c r="D703" s="10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</row>
    <row r="704" spans="1:25" x14ac:dyDescent="0.3">
      <c r="A704" s="11"/>
      <c r="B704" s="11"/>
      <c r="C704" s="11"/>
      <c r="D704" s="10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</row>
    <row r="705" spans="1:25" x14ac:dyDescent="0.3">
      <c r="A705" s="11"/>
      <c r="B705" s="11"/>
      <c r="C705" s="11"/>
      <c r="D705" s="10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</row>
    <row r="706" spans="1:25" x14ac:dyDescent="0.3">
      <c r="A706" s="11"/>
      <c r="B706" s="11"/>
      <c r="C706" s="11"/>
      <c r="D706" s="10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</row>
    <row r="707" spans="1:25" x14ac:dyDescent="0.3">
      <c r="A707" s="11"/>
      <c r="B707" s="11"/>
      <c r="C707" s="11"/>
      <c r="D707" s="10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</row>
    <row r="708" spans="1:25" x14ac:dyDescent="0.3">
      <c r="A708" s="11"/>
      <c r="B708" s="11"/>
      <c r="C708" s="11"/>
      <c r="D708" s="10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</row>
    <row r="709" spans="1:25" x14ac:dyDescent="0.3">
      <c r="A709" s="11"/>
      <c r="B709" s="11"/>
      <c r="C709" s="11"/>
      <c r="D709" s="10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</row>
    <row r="710" spans="1:25" x14ac:dyDescent="0.3">
      <c r="A710" s="11"/>
      <c r="B710" s="11"/>
      <c r="C710" s="11"/>
      <c r="D710" s="10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</row>
    <row r="711" spans="1:25" x14ac:dyDescent="0.3">
      <c r="A711" s="11"/>
      <c r="B711" s="11"/>
      <c r="C711" s="11"/>
      <c r="D711" s="10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</row>
    <row r="712" spans="1:25" x14ac:dyDescent="0.3">
      <c r="A712" s="11"/>
      <c r="B712" s="11"/>
      <c r="C712" s="11"/>
      <c r="D712" s="10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</row>
    <row r="713" spans="1:25" x14ac:dyDescent="0.3">
      <c r="A713" s="11"/>
      <c r="B713" s="11"/>
      <c r="C713" s="11"/>
      <c r="D713" s="10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</row>
    <row r="714" spans="1:25" x14ac:dyDescent="0.3">
      <c r="A714" s="11"/>
      <c r="B714" s="11"/>
      <c r="C714" s="11"/>
      <c r="D714" s="10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</row>
    <row r="715" spans="1:25" x14ac:dyDescent="0.3">
      <c r="A715" s="11"/>
      <c r="B715" s="11"/>
      <c r="C715" s="11"/>
      <c r="D715" s="10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</row>
    <row r="716" spans="1:25" x14ac:dyDescent="0.3">
      <c r="A716" s="11"/>
      <c r="B716" s="11"/>
      <c r="C716" s="11"/>
      <c r="D716" s="10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</row>
    <row r="717" spans="1:25" x14ac:dyDescent="0.3">
      <c r="A717" s="11"/>
      <c r="B717" s="11"/>
      <c r="C717" s="11"/>
      <c r="D717" s="10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</row>
    <row r="718" spans="1:25" x14ac:dyDescent="0.3">
      <c r="A718" s="11"/>
      <c r="B718" s="11"/>
      <c r="C718" s="11"/>
      <c r="D718" s="10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</row>
    <row r="719" spans="1:25" x14ac:dyDescent="0.3">
      <c r="A719" s="11"/>
      <c r="B719" s="11"/>
      <c r="C719" s="11"/>
      <c r="D719" s="10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</row>
    <row r="720" spans="1:25" x14ac:dyDescent="0.3">
      <c r="A720" s="11"/>
      <c r="B720" s="11"/>
      <c r="C720" s="11"/>
      <c r="D720" s="10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</row>
    <row r="721" spans="1:25" x14ac:dyDescent="0.3">
      <c r="A721" s="11"/>
      <c r="B721" s="11"/>
      <c r="C721" s="11"/>
      <c r="D721" s="10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</row>
    <row r="722" spans="1:25" x14ac:dyDescent="0.3">
      <c r="A722" s="11"/>
      <c r="B722" s="11"/>
      <c r="C722" s="11"/>
      <c r="D722" s="10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</row>
    <row r="723" spans="1:25" x14ac:dyDescent="0.3">
      <c r="A723" s="11"/>
      <c r="B723" s="11"/>
      <c r="C723" s="11"/>
      <c r="D723" s="10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</row>
    <row r="724" spans="1:25" x14ac:dyDescent="0.3">
      <c r="A724" s="11"/>
      <c r="B724" s="11"/>
      <c r="C724" s="11"/>
      <c r="D724" s="10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</row>
    <row r="725" spans="1:25" x14ac:dyDescent="0.3">
      <c r="A725" s="11"/>
      <c r="B725" s="11"/>
      <c r="C725" s="11"/>
      <c r="D725" s="10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</row>
    <row r="726" spans="1:25" x14ac:dyDescent="0.3">
      <c r="A726" s="11"/>
      <c r="B726" s="11"/>
      <c r="C726" s="11"/>
      <c r="D726" s="10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</row>
    <row r="727" spans="1:25" x14ac:dyDescent="0.3">
      <c r="A727" s="11"/>
      <c r="B727" s="11"/>
      <c r="C727" s="11"/>
      <c r="D727" s="10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</row>
    <row r="728" spans="1:25" x14ac:dyDescent="0.3">
      <c r="A728" s="11"/>
      <c r="B728" s="11"/>
      <c r="C728" s="11"/>
      <c r="D728" s="10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</row>
    <row r="729" spans="1:25" x14ac:dyDescent="0.3">
      <c r="A729" s="11"/>
      <c r="B729" s="11"/>
      <c r="C729" s="11"/>
      <c r="D729" s="10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</row>
    <row r="730" spans="1:25" x14ac:dyDescent="0.3">
      <c r="A730" s="11"/>
      <c r="B730" s="11"/>
      <c r="C730" s="11"/>
      <c r="D730" s="10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</row>
    <row r="731" spans="1:25" x14ac:dyDescent="0.3">
      <c r="A731" s="11"/>
      <c r="B731" s="11"/>
      <c r="C731" s="11"/>
      <c r="D731" s="10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</row>
    <row r="732" spans="1:25" x14ac:dyDescent="0.3">
      <c r="A732" s="11"/>
      <c r="B732" s="11"/>
      <c r="C732" s="11"/>
      <c r="D732" s="10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</row>
    <row r="733" spans="1:25" x14ac:dyDescent="0.3">
      <c r="A733" s="11"/>
      <c r="B733" s="11"/>
      <c r="C733" s="11"/>
      <c r="D733" s="10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</row>
    <row r="734" spans="1:25" x14ac:dyDescent="0.3">
      <c r="A734" s="11"/>
      <c r="B734" s="11"/>
      <c r="C734" s="11"/>
      <c r="D734" s="10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</row>
    <row r="735" spans="1:25" x14ac:dyDescent="0.3">
      <c r="A735" s="11"/>
      <c r="B735" s="11"/>
      <c r="C735" s="11"/>
      <c r="D735" s="10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</row>
    <row r="736" spans="1:25" x14ac:dyDescent="0.3">
      <c r="A736" s="11"/>
      <c r="B736" s="11"/>
      <c r="C736" s="11"/>
      <c r="D736" s="10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</row>
    <row r="737" spans="1:25" x14ac:dyDescent="0.3">
      <c r="A737" s="11"/>
      <c r="B737" s="11"/>
      <c r="C737" s="11"/>
      <c r="D737" s="10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</row>
    <row r="738" spans="1:25" x14ac:dyDescent="0.3">
      <c r="A738" s="11"/>
      <c r="B738" s="11"/>
      <c r="C738" s="11"/>
      <c r="D738" s="10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</row>
    <row r="739" spans="1:25" x14ac:dyDescent="0.3">
      <c r="A739" s="11"/>
      <c r="B739" s="11"/>
      <c r="C739" s="11"/>
      <c r="D739" s="10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</row>
    <row r="740" spans="1:25" x14ac:dyDescent="0.3">
      <c r="A740" s="11"/>
      <c r="B740" s="11"/>
      <c r="C740" s="11"/>
      <c r="D740" s="10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</row>
    <row r="741" spans="1:25" x14ac:dyDescent="0.3">
      <c r="A741" s="11"/>
      <c r="B741" s="11"/>
      <c r="C741" s="11"/>
      <c r="D741" s="10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</row>
    <row r="742" spans="1:25" x14ac:dyDescent="0.3">
      <c r="A742" s="11"/>
      <c r="B742" s="11"/>
      <c r="C742" s="11"/>
      <c r="D742" s="10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</row>
    <row r="743" spans="1:25" x14ac:dyDescent="0.3">
      <c r="A743" s="11"/>
      <c r="B743" s="11"/>
      <c r="C743" s="11"/>
      <c r="D743" s="10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</row>
    <row r="744" spans="1:25" x14ac:dyDescent="0.3">
      <c r="A744" s="11"/>
      <c r="B744" s="11"/>
      <c r="C744" s="11"/>
      <c r="D744" s="10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</row>
    <row r="745" spans="1:25" x14ac:dyDescent="0.3">
      <c r="A745" s="11"/>
      <c r="B745" s="11"/>
      <c r="C745" s="11"/>
      <c r="D745" s="10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</row>
    <row r="746" spans="1:25" x14ac:dyDescent="0.3">
      <c r="A746" s="11"/>
      <c r="B746" s="11"/>
      <c r="C746" s="11"/>
      <c r="D746" s="10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</row>
    <row r="747" spans="1:25" x14ac:dyDescent="0.3">
      <c r="A747" s="11"/>
      <c r="B747" s="11"/>
      <c r="C747" s="11"/>
      <c r="D747" s="10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</row>
    <row r="748" spans="1:25" x14ac:dyDescent="0.3">
      <c r="A748" s="11"/>
      <c r="B748" s="11"/>
      <c r="C748" s="11"/>
      <c r="D748" s="10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</row>
    <row r="749" spans="1:25" x14ac:dyDescent="0.3">
      <c r="A749" s="11"/>
      <c r="B749" s="11"/>
      <c r="C749" s="11"/>
      <c r="D749" s="10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</row>
    <row r="750" spans="1:25" x14ac:dyDescent="0.3">
      <c r="A750" s="11"/>
      <c r="B750" s="11"/>
      <c r="C750" s="11"/>
      <c r="D750" s="10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</row>
    <row r="751" spans="1:25" x14ac:dyDescent="0.3">
      <c r="A751" s="11"/>
      <c r="B751" s="11"/>
      <c r="C751" s="11"/>
      <c r="D751" s="10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</row>
    <row r="752" spans="1:25" x14ac:dyDescent="0.3">
      <c r="A752" s="11"/>
      <c r="B752" s="11"/>
      <c r="C752" s="11"/>
      <c r="D752" s="10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</row>
    <row r="753" spans="1:25" x14ac:dyDescent="0.3">
      <c r="A753" s="11"/>
      <c r="B753" s="11"/>
      <c r="C753" s="11"/>
      <c r="D753" s="10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</row>
    <row r="754" spans="1:25" x14ac:dyDescent="0.3">
      <c r="A754" s="11"/>
      <c r="B754" s="11"/>
      <c r="C754" s="11"/>
      <c r="D754" s="10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</row>
    <row r="755" spans="1:25" x14ac:dyDescent="0.3">
      <c r="A755" s="11"/>
      <c r="B755" s="11"/>
      <c r="C755" s="11"/>
      <c r="D755" s="10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</row>
    <row r="756" spans="1:25" x14ac:dyDescent="0.3">
      <c r="A756" s="11"/>
      <c r="B756" s="11"/>
      <c r="C756" s="11"/>
      <c r="D756" s="10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</row>
    <row r="757" spans="1:25" x14ac:dyDescent="0.3">
      <c r="A757" s="11"/>
      <c r="B757" s="11"/>
      <c r="C757" s="11"/>
      <c r="D757" s="10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</row>
    <row r="758" spans="1:25" x14ac:dyDescent="0.3">
      <c r="A758" s="11"/>
      <c r="B758" s="11"/>
      <c r="C758" s="11"/>
      <c r="D758" s="10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</row>
    <row r="759" spans="1:25" x14ac:dyDescent="0.3">
      <c r="A759" s="11"/>
      <c r="B759" s="11"/>
      <c r="C759" s="11"/>
      <c r="D759" s="10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</row>
    <row r="760" spans="1:25" x14ac:dyDescent="0.3">
      <c r="A760" s="11"/>
      <c r="B760" s="11"/>
      <c r="C760" s="11"/>
      <c r="D760" s="10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</row>
    <row r="761" spans="1:25" x14ac:dyDescent="0.3">
      <c r="A761" s="11"/>
      <c r="B761" s="11"/>
      <c r="C761" s="11"/>
      <c r="D761" s="10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</row>
    <row r="762" spans="1:25" x14ac:dyDescent="0.3">
      <c r="A762" s="11"/>
      <c r="B762" s="11"/>
      <c r="C762" s="11"/>
      <c r="D762" s="10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</row>
    <row r="763" spans="1:25" x14ac:dyDescent="0.3">
      <c r="A763" s="11"/>
      <c r="B763" s="11"/>
      <c r="C763" s="11"/>
      <c r="D763" s="10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</row>
    <row r="764" spans="1:25" x14ac:dyDescent="0.3">
      <c r="A764" s="11"/>
      <c r="B764" s="11"/>
      <c r="C764" s="11"/>
      <c r="D764" s="10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</row>
    <row r="765" spans="1:25" x14ac:dyDescent="0.3">
      <c r="A765" s="11"/>
      <c r="B765" s="11"/>
      <c r="C765" s="11"/>
      <c r="D765" s="10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</row>
    <row r="766" spans="1:25" x14ac:dyDescent="0.3">
      <c r="A766" s="11"/>
      <c r="B766" s="11"/>
      <c r="C766" s="11"/>
      <c r="D766" s="10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</row>
    <row r="767" spans="1:25" x14ac:dyDescent="0.3">
      <c r="A767" s="11"/>
      <c r="B767" s="11"/>
      <c r="C767" s="11"/>
      <c r="D767" s="10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</row>
    <row r="768" spans="1:25" x14ac:dyDescent="0.3">
      <c r="A768" s="11"/>
      <c r="B768" s="11"/>
      <c r="C768" s="11"/>
      <c r="D768" s="10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</row>
    <row r="769" spans="1:25" x14ac:dyDescent="0.3">
      <c r="A769" s="11"/>
      <c r="B769" s="11"/>
      <c r="C769" s="11"/>
      <c r="D769" s="10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</row>
    <row r="770" spans="1:25" x14ac:dyDescent="0.3">
      <c r="A770" s="11"/>
      <c r="B770" s="11"/>
      <c r="C770" s="11"/>
      <c r="D770" s="10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</row>
    <row r="771" spans="1:25" x14ac:dyDescent="0.3">
      <c r="A771" s="11"/>
      <c r="B771" s="11"/>
      <c r="C771" s="11"/>
      <c r="D771" s="10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</row>
    <row r="772" spans="1:25" x14ac:dyDescent="0.3">
      <c r="A772" s="11"/>
      <c r="B772" s="11"/>
      <c r="C772" s="11"/>
      <c r="D772" s="10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</row>
    <row r="773" spans="1:25" x14ac:dyDescent="0.3">
      <c r="A773" s="11"/>
      <c r="B773" s="11"/>
      <c r="C773" s="11"/>
      <c r="D773" s="10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</row>
    <row r="774" spans="1:25" x14ac:dyDescent="0.3">
      <c r="A774" s="11"/>
      <c r="B774" s="11"/>
      <c r="C774" s="11"/>
      <c r="D774" s="10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</row>
    <row r="775" spans="1:25" x14ac:dyDescent="0.3">
      <c r="A775" s="11"/>
      <c r="B775" s="11"/>
      <c r="C775" s="11"/>
      <c r="D775" s="10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</row>
    <row r="776" spans="1:25" x14ac:dyDescent="0.3">
      <c r="A776" s="11"/>
      <c r="B776" s="11"/>
      <c r="C776" s="11"/>
      <c r="D776" s="10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</row>
    <row r="777" spans="1:25" x14ac:dyDescent="0.3">
      <c r="A777" s="11"/>
      <c r="B777" s="11"/>
      <c r="C777" s="11"/>
      <c r="D777" s="10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</row>
    <row r="778" spans="1:25" x14ac:dyDescent="0.3">
      <c r="A778" s="11"/>
      <c r="B778" s="11"/>
      <c r="C778" s="11"/>
      <c r="D778" s="10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</row>
    <row r="779" spans="1:25" x14ac:dyDescent="0.3">
      <c r="A779" s="11"/>
      <c r="B779" s="11"/>
      <c r="C779" s="11"/>
      <c r="D779" s="10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</row>
    <row r="780" spans="1:25" x14ac:dyDescent="0.3">
      <c r="A780" s="11"/>
      <c r="B780" s="11"/>
      <c r="C780" s="11"/>
      <c r="D780" s="10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</row>
    <row r="781" spans="1:25" x14ac:dyDescent="0.3">
      <c r="A781" s="11"/>
      <c r="B781" s="11"/>
      <c r="C781" s="11"/>
      <c r="D781" s="10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</row>
    <row r="782" spans="1:25" x14ac:dyDescent="0.3">
      <c r="A782" s="11"/>
      <c r="B782" s="11"/>
      <c r="C782" s="11"/>
      <c r="D782" s="10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</row>
    <row r="783" spans="1:25" x14ac:dyDescent="0.3">
      <c r="A783" s="11"/>
      <c r="B783" s="11"/>
      <c r="C783" s="11"/>
      <c r="D783" s="10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</row>
    <row r="784" spans="1:25" x14ac:dyDescent="0.3">
      <c r="A784" s="11"/>
      <c r="B784" s="11"/>
      <c r="C784" s="11"/>
      <c r="D784" s="10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</row>
    <row r="785" spans="1:25" x14ac:dyDescent="0.3">
      <c r="A785" s="11"/>
      <c r="B785" s="11"/>
      <c r="C785" s="11"/>
      <c r="D785" s="10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</row>
    <row r="786" spans="1:25" x14ac:dyDescent="0.3">
      <c r="A786" s="11"/>
      <c r="B786" s="11"/>
      <c r="C786" s="11"/>
      <c r="D786" s="10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</row>
    <row r="787" spans="1:25" x14ac:dyDescent="0.3">
      <c r="A787" s="11"/>
      <c r="B787" s="11"/>
      <c r="C787" s="11"/>
      <c r="D787" s="10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</row>
    <row r="788" spans="1:25" x14ac:dyDescent="0.3">
      <c r="A788" s="11"/>
      <c r="B788" s="11"/>
      <c r="C788" s="11"/>
      <c r="D788" s="10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</row>
    <row r="789" spans="1:25" x14ac:dyDescent="0.3">
      <c r="A789" s="11"/>
      <c r="B789" s="11"/>
      <c r="C789" s="11"/>
      <c r="D789" s="10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</row>
    <row r="790" spans="1:25" x14ac:dyDescent="0.3">
      <c r="A790" s="11"/>
      <c r="B790" s="11"/>
      <c r="C790" s="11"/>
      <c r="D790" s="10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</row>
    <row r="791" spans="1:25" x14ac:dyDescent="0.3">
      <c r="A791" s="11"/>
      <c r="B791" s="11"/>
      <c r="C791" s="11"/>
      <c r="D791" s="10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</row>
    <row r="792" spans="1:25" x14ac:dyDescent="0.3">
      <c r="A792" s="11"/>
      <c r="B792" s="11"/>
      <c r="C792" s="11"/>
      <c r="D792" s="10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</row>
    <row r="793" spans="1:25" x14ac:dyDescent="0.3">
      <c r="A793" s="11"/>
      <c r="B793" s="11"/>
      <c r="C793" s="11"/>
      <c r="D793" s="10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</row>
    <row r="794" spans="1:25" x14ac:dyDescent="0.3">
      <c r="A794" s="11"/>
      <c r="B794" s="11"/>
      <c r="C794" s="11"/>
      <c r="D794" s="10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</row>
    <row r="795" spans="1:25" x14ac:dyDescent="0.3">
      <c r="A795" s="11"/>
      <c r="B795" s="11"/>
      <c r="C795" s="11"/>
      <c r="D795" s="10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</row>
    <row r="796" spans="1:25" x14ac:dyDescent="0.3">
      <c r="A796" s="11"/>
      <c r="B796" s="11"/>
      <c r="C796" s="11"/>
      <c r="D796" s="10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</row>
    <row r="797" spans="1:25" x14ac:dyDescent="0.3">
      <c r="A797" s="11"/>
      <c r="B797" s="11"/>
      <c r="C797" s="11"/>
      <c r="D797" s="10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</row>
    <row r="798" spans="1:25" x14ac:dyDescent="0.3">
      <c r="A798" s="11"/>
      <c r="B798" s="11"/>
      <c r="C798" s="11"/>
      <c r="D798" s="10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</row>
    <row r="799" spans="1:25" x14ac:dyDescent="0.3">
      <c r="A799" s="11"/>
      <c r="B799" s="11"/>
      <c r="C799" s="11"/>
      <c r="D799" s="10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</row>
    <row r="800" spans="1:25" x14ac:dyDescent="0.3">
      <c r="A800" s="11"/>
      <c r="B800" s="11"/>
      <c r="C800" s="11"/>
      <c r="D800" s="10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</row>
    <row r="801" spans="1:25" x14ac:dyDescent="0.3">
      <c r="A801" s="11"/>
      <c r="B801" s="11"/>
      <c r="C801" s="11"/>
      <c r="D801" s="10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</row>
    <row r="802" spans="1:25" x14ac:dyDescent="0.3">
      <c r="A802" s="11"/>
      <c r="B802" s="11"/>
      <c r="C802" s="11"/>
      <c r="D802" s="10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</row>
    <row r="803" spans="1:25" x14ac:dyDescent="0.3">
      <c r="A803" s="11"/>
      <c r="B803" s="11"/>
      <c r="C803" s="11"/>
      <c r="D803" s="10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</row>
    <row r="804" spans="1:25" x14ac:dyDescent="0.3">
      <c r="A804" s="11"/>
      <c r="B804" s="11"/>
      <c r="C804" s="11"/>
      <c r="D804" s="10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</row>
    <row r="805" spans="1:25" x14ac:dyDescent="0.3">
      <c r="A805" s="11"/>
      <c r="B805" s="11"/>
      <c r="C805" s="11"/>
      <c r="D805" s="10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</row>
    <row r="806" spans="1:25" x14ac:dyDescent="0.3">
      <c r="A806" s="11"/>
      <c r="B806" s="11"/>
      <c r="C806" s="11"/>
      <c r="D806" s="10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</row>
    <row r="807" spans="1:25" x14ac:dyDescent="0.3">
      <c r="A807" s="11"/>
      <c r="B807" s="11"/>
      <c r="C807" s="11"/>
      <c r="D807" s="10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</row>
    <row r="808" spans="1:25" x14ac:dyDescent="0.3">
      <c r="A808" s="11"/>
      <c r="B808" s="11"/>
      <c r="C808" s="11"/>
      <c r="D808" s="10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</row>
    <row r="809" spans="1:25" x14ac:dyDescent="0.3">
      <c r="A809" s="11"/>
      <c r="B809" s="11"/>
      <c r="C809" s="11"/>
      <c r="D809" s="10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</row>
    <row r="810" spans="1:25" x14ac:dyDescent="0.3">
      <c r="A810" s="11"/>
      <c r="B810" s="11"/>
      <c r="C810" s="11"/>
      <c r="D810" s="10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</row>
    <row r="811" spans="1:25" x14ac:dyDescent="0.3">
      <c r="A811" s="11"/>
      <c r="B811" s="11"/>
      <c r="C811" s="11"/>
      <c r="D811" s="10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</row>
    <row r="812" spans="1:25" x14ac:dyDescent="0.3">
      <c r="A812" s="11"/>
      <c r="B812" s="11"/>
      <c r="C812" s="11"/>
      <c r="D812" s="10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</row>
    <row r="813" spans="1:25" x14ac:dyDescent="0.3">
      <c r="A813" s="11"/>
      <c r="B813" s="11"/>
      <c r="C813" s="11"/>
      <c r="D813" s="10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</row>
    <row r="814" spans="1:25" x14ac:dyDescent="0.3">
      <c r="A814" s="11"/>
      <c r="B814" s="11"/>
      <c r="C814" s="11"/>
      <c r="D814" s="10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</row>
    <row r="815" spans="1:25" x14ac:dyDescent="0.3">
      <c r="A815" s="11"/>
      <c r="B815" s="11"/>
      <c r="C815" s="11"/>
      <c r="D815" s="10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</row>
    <row r="816" spans="1:25" x14ac:dyDescent="0.3">
      <c r="A816" s="11"/>
      <c r="B816" s="11"/>
      <c r="C816" s="11"/>
      <c r="D816" s="10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</row>
    <row r="817" spans="1:25" x14ac:dyDescent="0.3">
      <c r="A817" s="11"/>
      <c r="B817" s="11"/>
      <c r="C817" s="11"/>
      <c r="D817" s="10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</row>
    <row r="818" spans="1:25" x14ac:dyDescent="0.3">
      <c r="A818" s="11"/>
      <c r="B818" s="11"/>
      <c r="C818" s="11"/>
      <c r="D818" s="10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</row>
    <row r="819" spans="1:25" x14ac:dyDescent="0.3">
      <c r="A819" s="11"/>
      <c r="B819" s="11"/>
      <c r="C819" s="11"/>
      <c r="D819" s="10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</row>
    <row r="820" spans="1:25" x14ac:dyDescent="0.3">
      <c r="A820" s="11"/>
      <c r="B820" s="11"/>
      <c r="C820" s="11"/>
      <c r="D820" s="10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</row>
    <row r="821" spans="1:25" x14ac:dyDescent="0.3">
      <c r="A821" s="11"/>
      <c r="B821" s="11"/>
      <c r="C821" s="11"/>
      <c r="D821" s="10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</row>
    <row r="822" spans="1:25" x14ac:dyDescent="0.3">
      <c r="A822" s="11"/>
      <c r="B822" s="11"/>
      <c r="C822" s="11"/>
      <c r="D822" s="10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</row>
    <row r="823" spans="1:25" x14ac:dyDescent="0.3">
      <c r="A823" s="11"/>
      <c r="B823" s="11"/>
      <c r="C823" s="11"/>
      <c r="D823" s="10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</row>
    <row r="824" spans="1:25" x14ac:dyDescent="0.3">
      <c r="A824" s="11"/>
      <c r="B824" s="11"/>
      <c r="C824" s="11"/>
      <c r="D824" s="10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</row>
    <row r="825" spans="1:25" x14ac:dyDescent="0.3">
      <c r="A825" s="11"/>
      <c r="B825" s="11"/>
      <c r="C825" s="11"/>
      <c r="D825" s="10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</row>
    <row r="826" spans="1:25" x14ac:dyDescent="0.3">
      <c r="A826" s="11"/>
      <c r="B826" s="11"/>
      <c r="C826" s="11"/>
      <c r="D826" s="10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</row>
    <row r="827" spans="1:25" x14ac:dyDescent="0.3">
      <c r="A827" s="11"/>
      <c r="B827" s="11"/>
      <c r="C827" s="11"/>
      <c r="D827" s="10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</row>
    <row r="828" spans="1:25" x14ac:dyDescent="0.3">
      <c r="A828" s="11"/>
      <c r="B828" s="11"/>
      <c r="C828" s="11"/>
      <c r="D828" s="10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</row>
    <row r="829" spans="1:25" x14ac:dyDescent="0.3">
      <c r="A829" s="11"/>
      <c r="B829" s="11"/>
      <c r="C829" s="11"/>
      <c r="D829" s="10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</row>
    <row r="830" spans="1:25" x14ac:dyDescent="0.3">
      <c r="A830" s="11"/>
      <c r="B830" s="11"/>
      <c r="C830" s="11"/>
      <c r="D830" s="10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</row>
    <row r="831" spans="1:25" x14ac:dyDescent="0.3">
      <c r="A831" s="11"/>
      <c r="B831" s="11"/>
      <c r="C831" s="11"/>
      <c r="D831" s="10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</row>
    <row r="832" spans="1:25" x14ac:dyDescent="0.3">
      <c r="A832" s="11"/>
      <c r="B832" s="11"/>
      <c r="C832" s="11"/>
      <c r="D832" s="10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</row>
    <row r="833" spans="1:25" x14ac:dyDescent="0.3">
      <c r="A833" s="11"/>
      <c r="B833" s="11"/>
      <c r="C833" s="11"/>
      <c r="D833" s="10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</row>
    <row r="834" spans="1:25" x14ac:dyDescent="0.3">
      <c r="A834" s="11"/>
      <c r="B834" s="11"/>
      <c r="C834" s="11"/>
      <c r="D834" s="10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</row>
    <row r="835" spans="1:25" x14ac:dyDescent="0.3">
      <c r="A835" s="11"/>
      <c r="B835" s="11"/>
      <c r="C835" s="11"/>
      <c r="D835" s="10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</row>
    <row r="836" spans="1:25" x14ac:dyDescent="0.3">
      <c r="A836" s="11"/>
      <c r="B836" s="11"/>
      <c r="C836" s="11"/>
      <c r="D836" s="10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</row>
    <row r="837" spans="1:25" x14ac:dyDescent="0.3">
      <c r="A837" s="11"/>
      <c r="B837" s="11"/>
      <c r="C837" s="11"/>
      <c r="D837" s="10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</row>
    <row r="838" spans="1:25" x14ac:dyDescent="0.3">
      <c r="A838" s="11"/>
      <c r="B838" s="11"/>
      <c r="C838" s="11"/>
      <c r="D838" s="10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</row>
    <row r="839" spans="1:25" x14ac:dyDescent="0.3">
      <c r="A839" s="11"/>
      <c r="B839" s="11"/>
      <c r="C839" s="11"/>
      <c r="D839" s="10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</row>
    <row r="840" spans="1:25" x14ac:dyDescent="0.3">
      <c r="A840" s="11"/>
      <c r="B840" s="11"/>
      <c r="C840" s="11"/>
      <c r="D840" s="10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</row>
    <row r="841" spans="1:25" x14ac:dyDescent="0.3">
      <c r="A841" s="11"/>
      <c r="B841" s="11"/>
      <c r="C841" s="11"/>
      <c r="D841" s="10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</row>
    <row r="842" spans="1:25" x14ac:dyDescent="0.3">
      <c r="A842" s="11"/>
      <c r="B842" s="11"/>
      <c r="C842" s="11"/>
      <c r="D842" s="10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</row>
    <row r="843" spans="1:25" x14ac:dyDescent="0.3">
      <c r="A843" s="11"/>
      <c r="B843" s="11"/>
      <c r="C843" s="11"/>
      <c r="D843" s="10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</row>
    <row r="844" spans="1:25" x14ac:dyDescent="0.3">
      <c r="A844" s="11"/>
      <c r="B844" s="11"/>
      <c r="C844" s="11"/>
      <c r="D844" s="10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</row>
    <row r="845" spans="1:25" x14ac:dyDescent="0.3">
      <c r="A845" s="11"/>
      <c r="B845" s="11"/>
      <c r="C845" s="11"/>
      <c r="D845" s="10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</row>
    <row r="846" spans="1:25" x14ac:dyDescent="0.3">
      <c r="A846" s="11"/>
      <c r="B846" s="11"/>
      <c r="C846" s="11"/>
      <c r="D846" s="10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</row>
    <row r="847" spans="1:25" x14ac:dyDescent="0.3">
      <c r="A847" s="11"/>
      <c r="B847" s="11"/>
      <c r="C847" s="11"/>
      <c r="D847" s="10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</row>
    <row r="848" spans="1:25" x14ac:dyDescent="0.3">
      <c r="A848" s="11"/>
      <c r="B848" s="11"/>
      <c r="C848" s="11"/>
      <c r="D848" s="10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</row>
    <row r="849" spans="1:25" x14ac:dyDescent="0.3">
      <c r="A849" s="11"/>
      <c r="B849" s="11"/>
      <c r="C849" s="11"/>
      <c r="D849" s="10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</row>
    <row r="850" spans="1:25" x14ac:dyDescent="0.3">
      <c r="A850" s="11"/>
      <c r="B850" s="11"/>
      <c r="C850" s="11"/>
      <c r="D850" s="10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</row>
    <row r="851" spans="1:25" x14ac:dyDescent="0.3">
      <c r="A851" s="11"/>
      <c r="B851" s="11"/>
      <c r="C851" s="11"/>
      <c r="D851" s="10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</row>
    <row r="852" spans="1:25" x14ac:dyDescent="0.3">
      <c r="A852" s="11"/>
      <c r="B852" s="11"/>
      <c r="C852" s="11"/>
      <c r="D852" s="10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</row>
    <row r="853" spans="1:25" x14ac:dyDescent="0.3">
      <c r="A853" s="11"/>
      <c r="B853" s="11"/>
      <c r="C853" s="11"/>
      <c r="D853" s="10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</row>
    <row r="854" spans="1:25" x14ac:dyDescent="0.3">
      <c r="A854" s="11"/>
      <c r="B854" s="11"/>
      <c r="C854" s="11"/>
      <c r="D854" s="10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</row>
    <row r="855" spans="1:25" x14ac:dyDescent="0.3">
      <c r="A855" s="11"/>
      <c r="B855" s="11"/>
      <c r="C855" s="11"/>
      <c r="D855" s="10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</row>
    <row r="856" spans="1:25" x14ac:dyDescent="0.3">
      <c r="A856" s="11"/>
      <c r="B856" s="11"/>
      <c r="C856" s="11"/>
      <c r="D856" s="10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</row>
    <row r="857" spans="1:25" x14ac:dyDescent="0.3">
      <c r="A857" s="11"/>
      <c r="B857" s="11"/>
      <c r="C857" s="11"/>
      <c r="D857" s="10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</row>
    <row r="858" spans="1:25" x14ac:dyDescent="0.3">
      <c r="A858" s="11"/>
      <c r="B858" s="11"/>
      <c r="C858" s="11"/>
      <c r="D858" s="10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</row>
    <row r="859" spans="1:25" x14ac:dyDescent="0.3">
      <c r="A859" s="11"/>
      <c r="B859" s="11"/>
      <c r="C859" s="11"/>
      <c r="D859" s="10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</row>
    <row r="860" spans="1:25" x14ac:dyDescent="0.3">
      <c r="A860" s="11"/>
      <c r="B860" s="11"/>
      <c r="C860" s="11"/>
      <c r="D860" s="10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</row>
    <row r="861" spans="1:25" x14ac:dyDescent="0.3">
      <c r="A861" s="11"/>
      <c r="B861" s="11"/>
      <c r="C861" s="11"/>
      <c r="D861" s="10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</row>
    <row r="862" spans="1:25" x14ac:dyDescent="0.3">
      <c r="A862" s="11"/>
      <c r="B862" s="11"/>
      <c r="C862" s="11"/>
      <c r="D862" s="10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</row>
    <row r="863" spans="1:25" x14ac:dyDescent="0.3">
      <c r="A863" s="11"/>
      <c r="B863" s="11"/>
      <c r="C863" s="11"/>
      <c r="D863" s="10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</row>
    <row r="864" spans="1:25" x14ac:dyDescent="0.3">
      <c r="A864" s="11"/>
      <c r="B864" s="11"/>
      <c r="C864" s="11"/>
      <c r="D864" s="10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</row>
    <row r="865" spans="1:25" x14ac:dyDescent="0.3">
      <c r="A865" s="11"/>
      <c r="B865" s="11"/>
      <c r="C865" s="11"/>
      <c r="D865" s="10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</row>
    <row r="866" spans="1:25" x14ac:dyDescent="0.3">
      <c r="A866" s="11"/>
      <c r="B866" s="11"/>
      <c r="C866" s="11"/>
      <c r="D866" s="10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</row>
    <row r="867" spans="1:25" x14ac:dyDescent="0.3">
      <c r="A867" s="11"/>
      <c r="B867" s="11"/>
      <c r="C867" s="11"/>
      <c r="D867" s="10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</row>
    <row r="868" spans="1:25" x14ac:dyDescent="0.3">
      <c r="A868" s="11"/>
      <c r="B868" s="11"/>
      <c r="C868" s="11"/>
      <c r="D868" s="10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</row>
    <row r="869" spans="1:25" x14ac:dyDescent="0.3">
      <c r="A869" s="11"/>
      <c r="B869" s="11"/>
      <c r="C869" s="11"/>
      <c r="D869" s="10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</row>
    <row r="870" spans="1:25" x14ac:dyDescent="0.3">
      <c r="A870" s="11"/>
      <c r="B870" s="11"/>
      <c r="C870" s="11"/>
      <c r="D870" s="10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</row>
    <row r="871" spans="1:25" x14ac:dyDescent="0.3">
      <c r="A871" s="11"/>
      <c r="B871" s="11"/>
      <c r="C871" s="11"/>
      <c r="D871" s="10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</row>
    <row r="872" spans="1:25" x14ac:dyDescent="0.3">
      <c r="A872" s="11"/>
      <c r="B872" s="11"/>
      <c r="C872" s="11"/>
      <c r="D872" s="10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</row>
    <row r="873" spans="1:25" x14ac:dyDescent="0.3">
      <c r="A873" s="11"/>
      <c r="B873" s="11"/>
      <c r="C873" s="11"/>
      <c r="D873" s="10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</row>
    <row r="874" spans="1:25" x14ac:dyDescent="0.3">
      <c r="A874" s="11"/>
      <c r="B874" s="11"/>
      <c r="C874" s="11"/>
      <c r="D874" s="10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</row>
    <row r="875" spans="1:25" x14ac:dyDescent="0.3">
      <c r="A875" s="11"/>
      <c r="B875" s="11"/>
      <c r="C875" s="11"/>
      <c r="D875" s="10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</row>
    <row r="876" spans="1:25" x14ac:dyDescent="0.3">
      <c r="A876" s="11"/>
      <c r="B876" s="11"/>
      <c r="C876" s="11"/>
      <c r="D876" s="10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</row>
    <row r="877" spans="1:25" x14ac:dyDescent="0.3">
      <c r="A877" s="11"/>
      <c r="B877" s="11"/>
      <c r="C877" s="11"/>
      <c r="D877" s="10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</row>
    <row r="878" spans="1:25" x14ac:dyDescent="0.3">
      <c r="A878" s="11"/>
      <c r="B878" s="11"/>
      <c r="C878" s="11"/>
      <c r="D878" s="10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</row>
    <row r="879" spans="1:25" x14ac:dyDescent="0.3">
      <c r="A879" s="11"/>
      <c r="B879" s="11"/>
      <c r="C879" s="11"/>
      <c r="D879" s="10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</row>
    <row r="880" spans="1:25" x14ac:dyDescent="0.3">
      <c r="A880" s="11"/>
      <c r="B880" s="11"/>
      <c r="C880" s="11"/>
      <c r="D880" s="10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</row>
    <row r="881" spans="1:25" x14ac:dyDescent="0.3">
      <c r="A881" s="11"/>
      <c r="B881" s="11"/>
      <c r="C881" s="11"/>
      <c r="D881" s="10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</row>
    <row r="882" spans="1:25" x14ac:dyDescent="0.3">
      <c r="A882" s="11"/>
      <c r="B882" s="11"/>
      <c r="C882" s="11"/>
      <c r="D882" s="10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</row>
    <row r="883" spans="1:25" x14ac:dyDescent="0.3">
      <c r="A883" s="11"/>
      <c r="B883" s="11"/>
      <c r="C883" s="11"/>
      <c r="D883" s="10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</row>
    <row r="884" spans="1:25" x14ac:dyDescent="0.3">
      <c r="A884" s="11"/>
      <c r="B884" s="11"/>
      <c r="C884" s="11"/>
      <c r="D884" s="10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</row>
    <row r="885" spans="1:25" x14ac:dyDescent="0.3">
      <c r="A885" s="11"/>
      <c r="B885" s="11"/>
      <c r="C885" s="11"/>
      <c r="D885" s="10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</row>
    <row r="886" spans="1:25" x14ac:dyDescent="0.3">
      <c r="A886" s="11"/>
      <c r="B886" s="11"/>
      <c r="C886" s="11"/>
      <c r="D886" s="10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</row>
    <row r="887" spans="1:25" x14ac:dyDescent="0.3">
      <c r="A887" s="11"/>
      <c r="B887" s="11"/>
      <c r="C887" s="11"/>
      <c r="D887" s="10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</row>
    <row r="888" spans="1:25" x14ac:dyDescent="0.3">
      <c r="A888" s="11"/>
      <c r="B888" s="11"/>
      <c r="C888" s="11"/>
      <c r="D888" s="10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</row>
    <row r="889" spans="1:25" x14ac:dyDescent="0.3">
      <c r="A889" s="11"/>
      <c r="B889" s="11"/>
      <c r="C889" s="11"/>
      <c r="D889" s="10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</row>
    <row r="890" spans="1:25" x14ac:dyDescent="0.3">
      <c r="A890" s="11"/>
      <c r="B890" s="11"/>
      <c r="C890" s="11"/>
      <c r="D890" s="10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</row>
    <row r="891" spans="1:25" x14ac:dyDescent="0.3">
      <c r="A891" s="11"/>
      <c r="B891" s="11"/>
      <c r="C891" s="11"/>
      <c r="D891" s="10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</row>
    <row r="892" spans="1:25" x14ac:dyDescent="0.3">
      <c r="A892" s="11"/>
      <c r="B892" s="11"/>
      <c r="C892" s="11"/>
      <c r="D892" s="10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</row>
    <row r="893" spans="1:25" x14ac:dyDescent="0.3">
      <c r="A893" s="11"/>
      <c r="B893" s="11"/>
      <c r="C893" s="11"/>
      <c r="D893" s="10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</row>
    <row r="894" spans="1:25" x14ac:dyDescent="0.3">
      <c r="A894" s="11"/>
      <c r="B894" s="11"/>
      <c r="C894" s="11"/>
      <c r="D894" s="10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</row>
    <row r="895" spans="1:25" x14ac:dyDescent="0.3">
      <c r="A895" s="11"/>
      <c r="B895" s="11"/>
      <c r="C895" s="11"/>
      <c r="D895" s="10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</row>
    <row r="896" spans="1:25" x14ac:dyDescent="0.3">
      <c r="A896" s="11"/>
      <c r="B896" s="11"/>
      <c r="C896" s="11"/>
      <c r="D896" s="10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</row>
    <row r="897" spans="1:25" x14ac:dyDescent="0.3">
      <c r="A897" s="11"/>
      <c r="B897" s="11"/>
      <c r="C897" s="11"/>
      <c r="D897" s="10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</row>
    <row r="898" spans="1:25" x14ac:dyDescent="0.3">
      <c r="A898" s="11"/>
      <c r="B898" s="11"/>
      <c r="C898" s="11"/>
      <c r="D898" s="10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</row>
    <row r="899" spans="1:25" x14ac:dyDescent="0.3">
      <c r="A899" s="11"/>
      <c r="B899" s="11"/>
      <c r="C899" s="11"/>
      <c r="D899" s="10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</row>
    <row r="900" spans="1:25" x14ac:dyDescent="0.3">
      <c r="A900" s="11"/>
      <c r="B900" s="11"/>
      <c r="C900" s="11"/>
      <c r="D900" s="10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</row>
    <row r="901" spans="1:25" x14ac:dyDescent="0.3">
      <c r="A901" s="11"/>
      <c r="B901" s="11"/>
      <c r="C901" s="11"/>
      <c r="D901" s="10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</row>
    <row r="902" spans="1:25" x14ac:dyDescent="0.3">
      <c r="A902" s="11"/>
      <c r="B902" s="11"/>
      <c r="C902" s="11"/>
      <c r="D902" s="10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</row>
    <row r="903" spans="1:25" x14ac:dyDescent="0.3">
      <c r="A903" s="11"/>
      <c r="B903" s="11"/>
      <c r="C903" s="11"/>
      <c r="D903" s="10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</row>
    <row r="904" spans="1:25" x14ac:dyDescent="0.3">
      <c r="A904" s="11"/>
      <c r="B904" s="11"/>
      <c r="C904" s="11"/>
      <c r="D904" s="10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</row>
    <row r="905" spans="1:25" x14ac:dyDescent="0.3">
      <c r="A905" s="11"/>
      <c r="B905" s="11"/>
      <c r="C905" s="11"/>
      <c r="D905" s="10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</row>
    <row r="906" spans="1:25" x14ac:dyDescent="0.3">
      <c r="A906" s="11"/>
      <c r="B906" s="11"/>
      <c r="C906" s="11"/>
      <c r="D906" s="10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</row>
    <row r="907" spans="1:25" x14ac:dyDescent="0.3">
      <c r="A907" s="11"/>
      <c r="B907" s="11"/>
      <c r="C907" s="11"/>
      <c r="D907" s="10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</row>
    <row r="908" spans="1:25" x14ac:dyDescent="0.3">
      <c r="A908" s="11"/>
      <c r="B908" s="11"/>
      <c r="C908" s="11"/>
      <c r="D908" s="10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</row>
    <row r="909" spans="1:25" x14ac:dyDescent="0.3">
      <c r="A909" s="11"/>
      <c r="B909" s="11"/>
      <c r="C909" s="11"/>
      <c r="D909" s="10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</row>
    <row r="910" spans="1:25" x14ac:dyDescent="0.3">
      <c r="A910" s="11"/>
      <c r="B910" s="11"/>
      <c r="C910" s="11"/>
      <c r="D910" s="10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</row>
    <row r="911" spans="1:25" x14ac:dyDescent="0.3">
      <c r="A911" s="11"/>
      <c r="B911" s="11"/>
      <c r="C911" s="11"/>
      <c r="D911" s="10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</row>
    <row r="912" spans="1:25" x14ac:dyDescent="0.3">
      <c r="A912" s="11"/>
      <c r="B912" s="11"/>
      <c r="C912" s="11"/>
      <c r="D912" s="10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</row>
    <row r="913" spans="1:25" x14ac:dyDescent="0.3">
      <c r="A913" s="11"/>
      <c r="B913" s="11"/>
      <c r="C913" s="11"/>
      <c r="D913" s="10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</row>
    <row r="914" spans="1:25" x14ac:dyDescent="0.3">
      <c r="A914" s="11"/>
      <c r="B914" s="11"/>
      <c r="C914" s="11"/>
      <c r="D914" s="10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</row>
    <row r="915" spans="1:25" x14ac:dyDescent="0.3">
      <c r="A915" s="11"/>
      <c r="B915" s="11"/>
      <c r="C915" s="11"/>
      <c r="D915" s="10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</row>
    <row r="916" spans="1:25" x14ac:dyDescent="0.3">
      <c r="A916" s="11"/>
      <c r="B916" s="11"/>
      <c r="C916" s="11"/>
      <c r="D916" s="10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</row>
    <row r="917" spans="1:25" x14ac:dyDescent="0.3">
      <c r="A917" s="11"/>
      <c r="B917" s="11"/>
      <c r="C917" s="11"/>
      <c r="D917" s="10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</row>
    <row r="918" spans="1:25" x14ac:dyDescent="0.3">
      <c r="A918" s="11"/>
      <c r="B918" s="11"/>
      <c r="C918" s="11"/>
      <c r="D918" s="10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</row>
    <row r="919" spans="1:25" x14ac:dyDescent="0.3">
      <c r="A919" s="11"/>
      <c r="B919" s="11"/>
      <c r="C919" s="11"/>
      <c r="D919" s="10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</row>
    <row r="920" spans="1:25" x14ac:dyDescent="0.3">
      <c r="A920" s="11"/>
      <c r="B920" s="11"/>
      <c r="C920" s="11"/>
      <c r="D920" s="10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</row>
    <row r="921" spans="1:25" x14ac:dyDescent="0.3">
      <c r="A921" s="11"/>
      <c r="B921" s="11"/>
      <c r="C921" s="11"/>
      <c r="D921" s="10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</row>
    <row r="922" spans="1:25" x14ac:dyDescent="0.3">
      <c r="A922" s="11"/>
      <c r="B922" s="11"/>
      <c r="C922" s="11"/>
      <c r="D922" s="10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</row>
    <row r="923" spans="1:25" x14ac:dyDescent="0.3">
      <c r="A923" s="11"/>
      <c r="B923" s="11"/>
      <c r="C923" s="11"/>
      <c r="D923" s="10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</row>
    <row r="924" spans="1:25" x14ac:dyDescent="0.3">
      <c r="A924" s="11"/>
      <c r="B924" s="11"/>
      <c r="C924" s="11"/>
      <c r="D924" s="10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</row>
    <row r="925" spans="1:25" x14ac:dyDescent="0.3">
      <c r="A925" s="11"/>
      <c r="B925" s="11"/>
      <c r="C925" s="11"/>
      <c r="D925" s="10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</row>
    <row r="926" spans="1:25" x14ac:dyDescent="0.3">
      <c r="A926" s="11"/>
      <c r="B926" s="11"/>
      <c r="C926" s="11"/>
      <c r="D926" s="10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</row>
    <row r="927" spans="1:25" x14ac:dyDescent="0.3">
      <c r="A927" s="11"/>
      <c r="B927" s="11"/>
      <c r="C927" s="11"/>
      <c r="D927" s="10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</row>
    <row r="928" spans="1:25" x14ac:dyDescent="0.3">
      <c r="A928" s="11"/>
      <c r="B928" s="11"/>
      <c r="C928" s="11"/>
      <c r="D928" s="10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</row>
    <row r="929" spans="1:25" x14ac:dyDescent="0.3">
      <c r="A929" s="11"/>
      <c r="B929" s="11"/>
      <c r="C929" s="11"/>
      <c r="D929" s="10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</row>
    <row r="930" spans="1:25" x14ac:dyDescent="0.3">
      <c r="A930" s="11"/>
      <c r="B930" s="11"/>
      <c r="C930" s="11"/>
      <c r="D930" s="10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</row>
    <row r="931" spans="1:25" x14ac:dyDescent="0.3">
      <c r="A931" s="11"/>
      <c r="B931" s="11"/>
      <c r="C931" s="11"/>
      <c r="D931" s="10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</row>
    <row r="932" spans="1:25" x14ac:dyDescent="0.3">
      <c r="A932" s="11"/>
      <c r="B932" s="11"/>
      <c r="C932" s="11"/>
      <c r="D932" s="10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</row>
    <row r="933" spans="1:25" x14ac:dyDescent="0.3">
      <c r="A933" s="11"/>
      <c r="B933" s="11"/>
      <c r="C933" s="11"/>
      <c r="D933" s="10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</row>
    <row r="934" spans="1:25" x14ac:dyDescent="0.3">
      <c r="A934" s="11"/>
      <c r="B934" s="11"/>
      <c r="C934" s="11"/>
      <c r="D934" s="10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</row>
    <row r="935" spans="1:25" x14ac:dyDescent="0.3">
      <c r="A935" s="11"/>
      <c r="B935" s="11"/>
      <c r="C935" s="11"/>
      <c r="D935" s="10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</row>
    <row r="936" spans="1:25" x14ac:dyDescent="0.3">
      <c r="A936" s="11"/>
      <c r="B936" s="11"/>
      <c r="C936" s="11"/>
      <c r="D936" s="10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</row>
    <row r="937" spans="1:25" x14ac:dyDescent="0.3">
      <c r="A937" s="11"/>
      <c r="B937" s="11"/>
      <c r="C937" s="11"/>
      <c r="D937" s="10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</row>
    <row r="938" spans="1:25" x14ac:dyDescent="0.3">
      <c r="A938" s="11"/>
      <c r="B938" s="11"/>
      <c r="C938" s="11"/>
      <c r="D938" s="10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</row>
    <row r="939" spans="1:25" x14ac:dyDescent="0.3">
      <c r="A939" s="11"/>
      <c r="B939" s="11"/>
      <c r="C939" s="11"/>
      <c r="D939" s="10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</row>
    <row r="940" spans="1:25" x14ac:dyDescent="0.3">
      <c r="A940" s="11"/>
      <c r="B940" s="11"/>
      <c r="C940" s="11"/>
      <c r="D940" s="10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</row>
    <row r="941" spans="1:25" x14ac:dyDescent="0.3">
      <c r="A941" s="11"/>
      <c r="B941" s="11"/>
      <c r="C941" s="11"/>
      <c r="D941" s="10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</row>
    <row r="942" spans="1:25" x14ac:dyDescent="0.3">
      <c r="A942" s="11"/>
      <c r="B942" s="11"/>
      <c r="C942" s="11"/>
      <c r="D942" s="10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</row>
    <row r="943" spans="1:25" x14ac:dyDescent="0.3">
      <c r="A943" s="11"/>
      <c r="B943" s="11"/>
      <c r="C943" s="11"/>
      <c r="D943" s="10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</row>
    <row r="944" spans="1:25" x14ac:dyDescent="0.3">
      <c r="A944" s="11"/>
      <c r="B944" s="11"/>
      <c r="C944" s="11"/>
      <c r="D944" s="10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</row>
    <row r="945" spans="1:25" x14ac:dyDescent="0.3">
      <c r="A945" s="11"/>
      <c r="B945" s="11"/>
      <c r="C945" s="11"/>
      <c r="D945" s="10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</row>
    <row r="946" spans="1:25" x14ac:dyDescent="0.3">
      <c r="A946" s="11"/>
      <c r="B946" s="11"/>
      <c r="C946" s="11"/>
      <c r="D946" s="10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</row>
    <row r="947" spans="1:25" x14ac:dyDescent="0.3">
      <c r="A947" s="11"/>
      <c r="B947" s="11"/>
      <c r="C947" s="11"/>
      <c r="D947" s="10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</row>
    <row r="948" spans="1:25" x14ac:dyDescent="0.3">
      <c r="A948" s="11"/>
      <c r="B948" s="11"/>
      <c r="C948" s="11"/>
      <c r="D948" s="10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</row>
    <row r="949" spans="1:25" x14ac:dyDescent="0.3">
      <c r="A949" s="11"/>
      <c r="B949" s="11"/>
      <c r="C949" s="11"/>
      <c r="D949" s="10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</row>
    <row r="950" spans="1:25" x14ac:dyDescent="0.3">
      <c r="A950" s="11"/>
      <c r="B950" s="11"/>
      <c r="C950" s="11"/>
      <c r="D950" s="10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</row>
    <row r="951" spans="1:25" x14ac:dyDescent="0.3">
      <c r="A951" s="11"/>
      <c r="B951" s="11"/>
      <c r="C951" s="11"/>
      <c r="D951" s="10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</row>
    <row r="952" spans="1:25" x14ac:dyDescent="0.3">
      <c r="A952" s="11"/>
      <c r="B952" s="11"/>
      <c r="C952" s="11"/>
      <c r="D952" s="10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</row>
    <row r="953" spans="1:25" x14ac:dyDescent="0.3">
      <c r="A953" s="11"/>
      <c r="B953" s="11"/>
      <c r="C953" s="11"/>
      <c r="D953" s="10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</row>
    <row r="954" spans="1:25" x14ac:dyDescent="0.3">
      <c r="A954" s="11"/>
      <c r="B954" s="11"/>
      <c r="C954" s="11"/>
      <c r="D954" s="10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</row>
    <row r="955" spans="1:25" x14ac:dyDescent="0.3">
      <c r="A955" s="11"/>
      <c r="B955" s="11"/>
      <c r="C955" s="11"/>
      <c r="D955" s="10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</row>
    <row r="956" spans="1:25" x14ac:dyDescent="0.3">
      <c r="A956" s="11"/>
      <c r="B956" s="11"/>
      <c r="C956" s="11"/>
      <c r="D956" s="10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</row>
    <row r="957" spans="1:25" x14ac:dyDescent="0.3">
      <c r="A957" s="11"/>
      <c r="B957" s="11"/>
      <c r="C957" s="11"/>
      <c r="D957" s="10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</row>
    <row r="958" spans="1:25" x14ac:dyDescent="0.3">
      <c r="A958" s="11"/>
      <c r="B958" s="11"/>
      <c r="C958" s="11"/>
      <c r="D958" s="10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</row>
    <row r="959" spans="1:25" x14ac:dyDescent="0.3">
      <c r="A959" s="11"/>
      <c r="B959" s="11"/>
      <c r="C959" s="11"/>
      <c r="D959" s="10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</row>
    <row r="960" spans="1:25" x14ac:dyDescent="0.3">
      <c r="A960" s="11"/>
      <c r="B960" s="11"/>
      <c r="C960" s="11"/>
      <c r="D960" s="10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</row>
    <row r="961" spans="1:25" x14ac:dyDescent="0.3">
      <c r="A961" s="11"/>
      <c r="B961" s="11"/>
      <c r="C961" s="11"/>
      <c r="D961" s="10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</row>
    <row r="962" spans="1:25" x14ac:dyDescent="0.3">
      <c r="A962" s="11"/>
      <c r="B962" s="11"/>
      <c r="C962" s="11"/>
      <c r="D962" s="10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</row>
    <row r="963" spans="1:25" x14ac:dyDescent="0.3">
      <c r="A963" s="11"/>
      <c r="B963" s="11"/>
      <c r="C963" s="11"/>
      <c r="D963" s="10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</row>
    <row r="964" spans="1:25" x14ac:dyDescent="0.3">
      <c r="A964" s="11"/>
      <c r="B964" s="11"/>
      <c r="C964" s="11"/>
      <c r="D964" s="10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</row>
    <row r="965" spans="1:25" x14ac:dyDescent="0.3">
      <c r="A965" s="11"/>
      <c r="B965" s="11"/>
      <c r="C965" s="11"/>
      <c r="D965" s="10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</row>
    <row r="966" spans="1:25" x14ac:dyDescent="0.3">
      <c r="A966" s="11"/>
      <c r="B966" s="11"/>
      <c r="C966" s="11"/>
      <c r="D966" s="10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</row>
    <row r="967" spans="1:25" x14ac:dyDescent="0.3">
      <c r="A967" s="11"/>
      <c r="B967" s="11"/>
      <c r="C967" s="11"/>
      <c r="D967" s="10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</row>
    <row r="968" spans="1:25" x14ac:dyDescent="0.3">
      <c r="A968" s="11"/>
      <c r="B968" s="11"/>
      <c r="C968" s="11"/>
      <c r="D968" s="10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</row>
    <row r="969" spans="1:25" x14ac:dyDescent="0.3">
      <c r="A969" s="11"/>
      <c r="B969" s="11"/>
      <c r="C969" s="11"/>
      <c r="D969" s="10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</row>
    <row r="970" spans="1:25" x14ac:dyDescent="0.3">
      <c r="A970" s="11"/>
      <c r="B970" s="11"/>
      <c r="C970" s="11"/>
      <c r="D970" s="10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</row>
    <row r="971" spans="1:25" x14ac:dyDescent="0.3">
      <c r="A971" s="11"/>
      <c r="B971" s="11"/>
      <c r="C971" s="11"/>
      <c r="D971" s="10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</row>
    <row r="972" spans="1:25" x14ac:dyDescent="0.3">
      <c r="A972" s="11"/>
      <c r="B972" s="11"/>
      <c r="C972" s="11"/>
      <c r="D972" s="10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</row>
    <row r="973" spans="1:25" x14ac:dyDescent="0.3">
      <c r="A973" s="11"/>
      <c r="B973" s="11"/>
      <c r="C973" s="11"/>
      <c r="D973" s="10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</row>
    <row r="974" spans="1:25" x14ac:dyDescent="0.3">
      <c r="A974" s="11"/>
      <c r="B974" s="11"/>
      <c r="C974" s="11"/>
      <c r="D974" s="10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</row>
    <row r="975" spans="1:25" x14ac:dyDescent="0.3">
      <c r="A975" s="11"/>
      <c r="B975" s="11"/>
      <c r="C975" s="11"/>
      <c r="D975" s="10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</row>
    <row r="976" spans="1:25" x14ac:dyDescent="0.3">
      <c r="A976" s="11"/>
      <c r="B976" s="11"/>
      <c r="C976" s="11"/>
      <c r="D976" s="10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</row>
    <row r="977" spans="1:25" x14ac:dyDescent="0.3">
      <c r="A977" s="11"/>
      <c r="B977" s="11"/>
      <c r="C977" s="11"/>
      <c r="D977" s="10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</row>
    <row r="978" spans="1:25" x14ac:dyDescent="0.3">
      <c r="A978" s="11"/>
      <c r="B978" s="11"/>
      <c r="C978" s="11"/>
      <c r="D978" s="10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</row>
    <row r="979" spans="1:25" x14ac:dyDescent="0.3">
      <c r="A979" s="11"/>
      <c r="B979" s="11"/>
      <c r="C979" s="11"/>
      <c r="D979" s="10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</row>
    <row r="980" spans="1:25" x14ac:dyDescent="0.3">
      <c r="A980" s="11"/>
      <c r="B980" s="11"/>
      <c r="C980" s="11"/>
      <c r="D980" s="10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</row>
    <row r="981" spans="1:25" x14ac:dyDescent="0.3">
      <c r="A981" s="11"/>
      <c r="B981" s="11"/>
      <c r="C981" s="11"/>
      <c r="D981" s="10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</row>
    <row r="982" spans="1:25" x14ac:dyDescent="0.3">
      <c r="A982" s="11"/>
      <c r="B982" s="11"/>
      <c r="C982" s="11"/>
      <c r="D982" s="10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</row>
    <row r="983" spans="1:25" x14ac:dyDescent="0.3">
      <c r="A983" s="11"/>
      <c r="B983" s="11"/>
      <c r="C983" s="11"/>
      <c r="D983" s="10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</row>
    <row r="984" spans="1:25" x14ac:dyDescent="0.3">
      <c r="A984" s="11"/>
      <c r="B984" s="11"/>
      <c r="C984" s="11"/>
      <c r="D984" s="10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</row>
    <row r="985" spans="1:25" x14ac:dyDescent="0.3">
      <c r="A985" s="11"/>
      <c r="B985" s="11"/>
      <c r="C985" s="11"/>
      <c r="D985" s="10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</row>
    <row r="986" spans="1:25" x14ac:dyDescent="0.3">
      <c r="A986" s="11"/>
      <c r="B986" s="11"/>
      <c r="C986" s="11"/>
      <c r="D986" s="10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</row>
    <row r="987" spans="1:25" x14ac:dyDescent="0.3">
      <c r="A987" s="11"/>
      <c r="B987" s="11"/>
      <c r="C987" s="11"/>
      <c r="D987" s="10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</row>
    <row r="988" spans="1:25" x14ac:dyDescent="0.3">
      <c r="A988" s="11"/>
      <c r="B988" s="11"/>
      <c r="C988" s="11"/>
      <c r="D988" s="10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</row>
    <row r="989" spans="1:25" x14ac:dyDescent="0.3">
      <c r="A989" s="11"/>
      <c r="B989" s="11"/>
      <c r="C989" s="11"/>
      <c r="D989" s="10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</row>
    <row r="990" spans="1:25" x14ac:dyDescent="0.3">
      <c r="A990" s="11"/>
      <c r="B990" s="11"/>
      <c r="C990" s="11"/>
      <c r="D990" s="10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</row>
  </sheetData>
  <dataConsolidate/>
  <mergeCells count="14">
    <mergeCell ref="B25:C25"/>
    <mergeCell ref="B27:C27"/>
    <mergeCell ref="B32:C32"/>
    <mergeCell ref="B15:C15"/>
    <mergeCell ref="B17:C17"/>
    <mergeCell ref="B19:C19"/>
    <mergeCell ref="B21:C21"/>
    <mergeCell ref="B23:C23"/>
    <mergeCell ref="B13:C13"/>
    <mergeCell ref="B3:C3"/>
    <mergeCell ref="B5:C5"/>
    <mergeCell ref="B7:C7"/>
    <mergeCell ref="B9:C9"/>
    <mergeCell ref="B11:C11"/>
  </mergeCells>
  <dataValidations count="5">
    <dataValidation type="whole" allowBlank="1" showInputMessage="1" showErrorMessage="1" sqref="C26:C27 C14" xr:uid="{8A35C5AB-D971-4144-ADEA-FAB8046D6DF7}">
      <formula1>0</formula1>
      <formula2>15000</formula2>
    </dataValidation>
    <dataValidation type="whole" allowBlank="1" showInputMessage="1" showErrorMessage="1" error="Allowed values are 1, 2, or 3. Count only full stories above the lowest ground level. Basements are not considered separate stories. An attic or loft with less than 78&quot; ceiling height is not considered a separate story." sqref="C18" xr:uid="{317171DF-557E-41E7-8AB8-4CCE17B7CE4E}">
      <formula1>1</formula1>
      <formula2>3</formula2>
    </dataValidation>
    <dataValidation type="whole" allowBlank="1" showInputMessage="1" showErrorMessage="1" error="Enter a number greater than or equal to 700." sqref="C6" xr:uid="{07B771BA-5056-44AE-ABF3-E9E3181E6342}">
      <formula1>700</formula1>
      <formula2>2147483647</formula2>
    </dataValidation>
    <dataValidation type="whole" allowBlank="1" showInputMessage="1" showErrorMessage="1" error="Enter a year between 1850 and 2025. If this home was built before 1850, enter 1850." sqref="C10" xr:uid="{54E36D06-85CA-44E4-916D-C6C0251BC57D}">
      <formula1>1850</formula1>
      <formula2>2025</formula2>
    </dataValidation>
    <dataValidation type="whole" allowBlank="1" showInputMessage="1" showErrorMessage="1" error="Enter a five-digit Colorado ZIP code." sqref="C4" xr:uid="{6732246D-FF06-40D2-86B0-EE085226A9E6}">
      <formula1>80001</formula1>
      <formula2>81658</formula2>
    </dataValidation>
  </dataValidations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="Allowed values are 4, 6, 8, and 10. Any insets that do not require a change in the roof shape can be ignored when determining shape." xr:uid="{6BB78888-8138-4013-9A7C-06FD4B6FAACC}">
          <x14:formula1>
            <xm:f>'allowable values'!$V$2:$V$5</xm:f>
          </x14:formula1>
          <xm:sqref>C20</xm:sqref>
        </x14:dataValidation>
        <x14:dataValidation type="list" allowBlank="1" showInputMessage="1" showErrorMessage="1" xr:uid="{0194DD1B-3388-4507-AF71-5CA60D024F39}">
          <x14:formula1>
            <xm:f>'allowable values'!$D$2:$D$8</xm:f>
          </x14:formula1>
          <xm:sqref>C8</xm:sqref>
        </x14:dataValidation>
        <x14:dataValidation type="list" allowBlank="1" showInputMessage="1" showErrorMessage="1" xr:uid="{BFB1DCAE-FC88-4B92-BBCF-C7F173D60ED4}">
          <x14:formula1>
            <xm:f>'allowable values'!$G$2:$G$4</xm:f>
          </x14:formula1>
          <xm:sqref>C12</xm:sqref>
        </x14:dataValidation>
        <x14:dataValidation type="list" allowBlank="1" showInputMessage="1" showErrorMessage="1" xr:uid="{146551A0-818E-4A8D-B2E6-23ED073A0AD0}">
          <x14:formula1>
            <xm:f>'allowable values'!$I$2:$I$3</xm:f>
          </x14:formula1>
          <xm:sqref>C16</xm:sqref>
        </x14:dataValidation>
        <x14:dataValidation type="list" allowBlank="1" showInputMessage="1" showErrorMessage="1" xr:uid="{79A66AF4-754F-4D0D-A5F6-ABD4DAEB896C}">
          <x14:formula1>
            <xm:f>'allowable values'!$O$2:$O$3</xm:f>
          </x14:formula1>
          <xm:sqref>C22</xm:sqref>
        </x14:dataValidation>
        <x14:dataValidation type="list" allowBlank="1" showInputMessage="1" showErrorMessage="1" xr:uid="{E34A5DBB-50B7-4B21-B33E-F6DBA18C4421}">
          <x14:formula1>
            <xm:f>'allowable values'!$R$2:$R$5</xm:f>
          </x14:formula1>
          <xm:sqref>C24</xm:sqref>
        </x14:dataValidation>
        <x14:dataValidation type="list" allowBlank="1" showInputMessage="1" showErrorMessage="1" xr:uid="{8BB41747-E629-4006-ABEA-FF4E4C220086}">
          <x14:formula1>
            <xm:f>'allowable values'!$T$2:$T$3</xm:f>
          </x14:formula1>
          <xm:sqref>C28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4BCD8-5011-4EF3-8800-78D00C8DA16D}">
  <sheetPr codeName="Sheet2"/>
  <dimension ref="A1:V642"/>
  <sheetViews>
    <sheetView topLeftCell="A260" workbookViewId="0">
      <selection activeCell="B7" sqref="B7:C7"/>
    </sheetView>
  </sheetViews>
  <sheetFormatPr defaultRowHeight="14.4" x14ac:dyDescent="0.3"/>
  <cols>
    <col min="1" max="1" width="27.5546875" bestFit="1" customWidth="1"/>
    <col min="2" max="2" width="9.88671875" bestFit="1" customWidth="1"/>
    <col min="4" max="4" width="26.33203125" bestFit="1" customWidth="1"/>
    <col min="5" max="5" width="13.88671875" bestFit="1" customWidth="1"/>
    <col min="7" max="7" width="28.6640625" bestFit="1" customWidth="1"/>
  </cols>
  <sheetData>
    <row r="1" spans="1:22" x14ac:dyDescent="0.3">
      <c r="A1" s="10" t="s">
        <v>22</v>
      </c>
      <c r="B1" s="10" t="s">
        <v>23</v>
      </c>
      <c r="C1" s="10"/>
      <c r="D1" s="10" t="s">
        <v>24</v>
      </c>
      <c r="E1" s="10" t="s">
        <v>25</v>
      </c>
      <c r="F1" s="10"/>
      <c r="G1" s="10" t="s">
        <v>26</v>
      </c>
      <c r="I1" s="10" t="s">
        <v>27</v>
      </c>
      <c r="J1" s="10" t="s">
        <v>28</v>
      </c>
      <c r="L1" s="10" t="s">
        <v>29</v>
      </c>
      <c r="M1" s="10" t="s">
        <v>30</v>
      </c>
      <c r="N1" s="10"/>
      <c r="O1" s="10" t="s">
        <v>31</v>
      </c>
      <c r="R1" s="10" t="s">
        <v>32</v>
      </c>
      <c r="V1" s="10" t="s">
        <v>33</v>
      </c>
    </row>
    <row r="2" spans="1:22" ht="57.6" x14ac:dyDescent="0.3">
      <c r="A2" s="10">
        <v>80001</v>
      </c>
      <c r="B2" s="10">
        <v>554</v>
      </c>
      <c r="D2" s="11" t="s">
        <v>34</v>
      </c>
      <c r="E2" s="10" t="s">
        <v>35</v>
      </c>
      <c r="F2" s="10"/>
      <c r="G2" s="11" t="s">
        <v>36</v>
      </c>
      <c r="I2" s="11" t="s">
        <v>37</v>
      </c>
      <c r="J2" s="10" t="s">
        <v>38</v>
      </c>
      <c r="L2" s="11" t="s">
        <v>39</v>
      </c>
      <c r="M2" s="10" t="s">
        <v>40</v>
      </c>
      <c r="N2" s="10"/>
      <c r="O2" s="11" t="s">
        <v>41</v>
      </c>
      <c r="P2" s="10" t="s">
        <v>42</v>
      </c>
      <c r="Q2" s="10"/>
      <c r="R2" s="11" t="s">
        <v>43</v>
      </c>
      <c r="T2" s="1" t="s">
        <v>19</v>
      </c>
      <c r="V2">
        <v>4</v>
      </c>
    </row>
    <row r="3" spans="1:22" ht="72" x14ac:dyDescent="0.3">
      <c r="A3">
        <v>80002</v>
      </c>
      <c r="B3">
        <v>554</v>
      </c>
      <c r="D3" s="11" t="s">
        <v>44</v>
      </c>
      <c r="E3" s="10" t="s">
        <v>45</v>
      </c>
      <c r="F3" s="10"/>
      <c r="G3" s="11" t="s">
        <v>7</v>
      </c>
      <c r="I3" s="11" t="s">
        <v>10</v>
      </c>
      <c r="J3" s="10" t="s">
        <v>46</v>
      </c>
      <c r="L3" s="11" t="s">
        <v>47</v>
      </c>
      <c r="M3" s="10" t="s">
        <v>48</v>
      </c>
      <c r="N3" s="10"/>
      <c r="O3" s="11" t="s">
        <v>14</v>
      </c>
      <c r="P3" s="10" t="s">
        <v>49</v>
      </c>
      <c r="Q3" s="10"/>
      <c r="R3" s="11" t="s">
        <v>50</v>
      </c>
      <c r="T3" s="1" t="s">
        <v>51</v>
      </c>
      <c r="V3">
        <v>6</v>
      </c>
    </row>
    <row r="4" spans="1:22" ht="43.2" x14ac:dyDescent="0.3">
      <c r="A4">
        <v>80003</v>
      </c>
      <c r="B4">
        <v>554</v>
      </c>
      <c r="D4" s="11" t="s">
        <v>5</v>
      </c>
      <c r="E4" s="10" t="s">
        <v>52</v>
      </c>
      <c r="F4" s="10"/>
      <c r="G4" s="11" t="s">
        <v>53</v>
      </c>
      <c r="L4" s="11" t="s">
        <v>54</v>
      </c>
      <c r="M4" s="10" t="s">
        <v>55</v>
      </c>
      <c r="N4" s="10"/>
      <c r="R4" s="11" t="s">
        <v>56</v>
      </c>
      <c r="V4">
        <v>8</v>
      </c>
    </row>
    <row r="5" spans="1:22" ht="28.8" x14ac:dyDescent="0.3">
      <c r="A5">
        <v>80004</v>
      </c>
      <c r="B5">
        <v>554</v>
      </c>
      <c r="D5" s="11" t="s">
        <v>57</v>
      </c>
      <c r="E5" s="10" t="s">
        <v>58</v>
      </c>
      <c r="F5" s="10"/>
      <c r="L5" s="11" t="s">
        <v>59</v>
      </c>
      <c r="M5" s="10" t="s">
        <v>60</v>
      </c>
      <c r="N5" s="10"/>
      <c r="R5" s="11" t="s">
        <v>16</v>
      </c>
      <c r="V5">
        <v>10</v>
      </c>
    </row>
    <row r="6" spans="1:22" ht="28.8" x14ac:dyDescent="0.3">
      <c r="A6">
        <v>80005</v>
      </c>
      <c r="B6">
        <v>554</v>
      </c>
      <c r="D6" s="11" t="s">
        <v>61</v>
      </c>
      <c r="E6" s="10" t="s">
        <v>62</v>
      </c>
      <c r="F6" s="10"/>
      <c r="L6" s="11" t="s">
        <v>63</v>
      </c>
      <c r="M6" s="10" t="s">
        <v>64</v>
      </c>
      <c r="N6" s="10"/>
    </row>
    <row r="7" spans="1:22" x14ac:dyDescent="0.3">
      <c r="A7">
        <v>80006</v>
      </c>
      <c r="B7">
        <v>554</v>
      </c>
      <c r="D7" s="11" t="s">
        <v>65</v>
      </c>
      <c r="E7" s="10" t="s">
        <v>66</v>
      </c>
      <c r="F7" s="10"/>
      <c r="L7" s="11" t="s">
        <v>67</v>
      </c>
      <c r="M7" s="10" t="s">
        <v>48</v>
      </c>
      <c r="N7" s="10"/>
    </row>
    <row r="8" spans="1:22" x14ac:dyDescent="0.3">
      <c r="A8">
        <v>80007</v>
      </c>
      <c r="B8">
        <v>554</v>
      </c>
      <c r="D8" s="11" t="s">
        <v>67</v>
      </c>
      <c r="E8" s="10" t="s">
        <v>52</v>
      </c>
      <c r="F8" s="10"/>
      <c r="M8" s="10"/>
      <c r="N8" s="10"/>
    </row>
    <row r="9" spans="1:22" x14ac:dyDescent="0.3">
      <c r="A9">
        <v>80010</v>
      </c>
      <c r="B9">
        <v>554</v>
      </c>
    </row>
    <row r="10" spans="1:22" x14ac:dyDescent="0.3">
      <c r="A10">
        <v>80011</v>
      </c>
      <c r="B10">
        <v>550</v>
      </c>
    </row>
    <row r="11" spans="1:22" x14ac:dyDescent="0.3">
      <c r="A11">
        <v>80012</v>
      </c>
      <c r="B11">
        <v>550</v>
      </c>
    </row>
    <row r="12" spans="1:22" x14ac:dyDescent="0.3">
      <c r="A12">
        <v>80013</v>
      </c>
      <c r="B12">
        <v>550</v>
      </c>
    </row>
    <row r="13" spans="1:22" x14ac:dyDescent="0.3">
      <c r="A13">
        <v>80014</v>
      </c>
      <c r="B13">
        <v>550</v>
      </c>
    </row>
    <row r="14" spans="1:22" x14ac:dyDescent="0.3">
      <c r="A14">
        <v>80015</v>
      </c>
      <c r="B14">
        <v>550</v>
      </c>
    </row>
    <row r="15" spans="1:22" x14ac:dyDescent="0.3">
      <c r="A15">
        <v>80016</v>
      </c>
      <c r="B15">
        <v>550</v>
      </c>
    </row>
    <row r="16" spans="1:22" x14ac:dyDescent="0.3">
      <c r="A16">
        <v>80017</v>
      </c>
      <c r="B16">
        <v>550</v>
      </c>
    </row>
    <row r="17" spans="1:2" x14ac:dyDescent="0.3">
      <c r="A17">
        <v>80018</v>
      </c>
      <c r="B17">
        <v>550</v>
      </c>
    </row>
    <row r="18" spans="1:2" x14ac:dyDescent="0.3">
      <c r="A18">
        <v>80019</v>
      </c>
      <c r="B18">
        <v>550</v>
      </c>
    </row>
    <row r="19" spans="1:2" x14ac:dyDescent="0.3">
      <c r="A19">
        <v>80020</v>
      </c>
      <c r="B19">
        <v>550</v>
      </c>
    </row>
    <row r="20" spans="1:2" x14ac:dyDescent="0.3">
      <c r="A20">
        <v>80021</v>
      </c>
      <c r="B20">
        <v>554</v>
      </c>
    </row>
    <row r="21" spans="1:2" x14ac:dyDescent="0.3">
      <c r="A21">
        <v>80022</v>
      </c>
      <c r="B21">
        <v>554</v>
      </c>
    </row>
    <row r="22" spans="1:2" x14ac:dyDescent="0.3">
      <c r="A22">
        <v>80023</v>
      </c>
      <c r="B22">
        <v>554</v>
      </c>
    </row>
    <row r="23" spans="1:2" x14ac:dyDescent="0.3">
      <c r="A23">
        <v>80024</v>
      </c>
      <c r="B23">
        <v>554</v>
      </c>
    </row>
    <row r="24" spans="1:2" x14ac:dyDescent="0.3">
      <c r="A24">
        <v>80025</v>
      </c>
      <c r="B24">
        <v>554</v>
      </c>
    </row>
    <row r="25" spans="1:2" x14ac:dyDescent="0.3">
      <c r="A25">
        <v>80026</v>
      </c>
      <c r="B25">
        <v>554</v>
      </c>
    </row>
    <row r="26" spans="1:2" x14ac:dyDescent="0.3">
      <c r="A26">
        <v>80027</v>
      </c>
      <c r="B26">
        <v>554</v>
      </c>
    </row>
    <row r="27" spans="1:2" x14ac:dyDescent="0.3">
      <c r="A27">
        <v>80030</v>
      </c>
      <c r="B27">
        <v>554</v>
      </c>
    </row>
    <row r="28" spans="1:2" x14ac:dyDescent="0.3">
      <c r="A28">
        <v>80031</v>
      </c>
      <c r="B28">
        <v>554</v>
      </c>
    </row>
    <row r="29" spans="1:2" x14ac:dyDescent="0.3">
      <c r="A29">
        <v>80033</v>
      </c>
      <c r="B29">
        <v>554</v>
      </c>
    </row>
    <row r="30" spans="1:2" x14ac:dyDescent="0.3">
      <c r="A30">
        <v>80034</v>
      </c>
      <c r="B30">
        <v>554</v>
      </c>
    </row>
    <row r="31" spans="1:2" x14ac:dyDescent="0.3">
      <c r="A31">
        <v>80035</v>
      </c>
      <c r="B31">
        <v>554</v>
      </c>
    </row>
    <row r="32" spans="1:2" x14ac:dyDescent="0.3">
      <c r="A32">
        <v>80036</v>
      </c>
      <c r="B32">
        <v>554</v>
      </c>
    </row>
    <row r="33" spans="1:2" x14ac:dyDescent="0.3">
      <c r="A33">
        <v>80037</v>
      </c>
      <c r="B33">
        <v>554</v>
      </c>
    </row>
    <row r="34" spans="1:2" x14ac:dyDescent="0.3">
      <c r="A34">
        <v>80038</v>
      </c>
      <c r="B34">
        <v>554</v>
      </c>
    </row>
    <row r="35" spans="1:2" x14ac:dyDescent="0.3">
      <c r="A35">
        <v>80040</v>
      </c>
      <c r="B35">
        <v>554</v>
      </c>
    </row>
    <row r="36" spans="1:2" x14ac:dyDescent="0.3">
      <c r="A36">
        <v>80041</v>
      </c>
      <c r="B36">
        <v>550</v>
      </c>
    </row>
    <row r="37" spans="1:2" x14ac:dyDescent="0.3">
      <c r="A37">
        <v>80042</v>
      </c>
      <c r="B37">
        <v>550</v>
      </c>
    </row>
    <row r="38" spans="1:2" x14ac:dyDescent="0.3">
      <c r="A38">
        <v>80044</v>
      </c>
      <c r="B38">
        <v>550</v>
      </c>
    </row>
    <row r="39" spans="1:2" x14ac:dyDescent="0.3">
      <c r="A39">
        <v>80045</v>
      </c>
      <c r="B39">
        <v>550</v>
      </c>
    </row>
    <row r="40" spans="1:2" x14ac:dyDescent="0.3">
      <c r="A40">
        <v>80046</v>
      </c>
      <c r="B40">
        <v>550</v>
      </c>
    </row>
    <row r="41" spans="1:2" x14ac:dyDescent="0.3">
      <c r="A41">
        <v>80047</v>
      </c>
      <c r="B41">
        <v>550</v>
      </c>
    </row>
    <row r="42" spans="1:2" x14ac:dyDescent="0.3">
      <c r="A42">
        <v>80101</v>
      </c>
      <c r="B42">
        <v>550</v>
      </c>
    </row>
    <row r="43" spans="1:2" x14ac:dyDescent="0.3">
      <c r="A43">
        <v>80102</v>
      </c>
      <c r="B43">
        <v>554</v>
      </c>
    </row>
    <row r="44" spans="1:2" x14ac:dyDescent="0.3">
      <c r="A44">
        <v>80103</v>
      </c>
      <c r="B44">
        <v>554</v>
      </c>
    </row>
    <row r="45" spans="1:2" x14ac:dyDescent="0.3">
      <c r="A45">
        <v>80104</v>
      </c>
      <c r="B45">
        <v>554</v>
      </c>
    </row>
    <row r="46" spans="1:2" x14ac:dyDescent="0.3">
      <c r="A46">
        <v>80105</v>
      </c>
      <c r="B46">
        <v>554</v>
      </c>
    </row>
    <row r="47" spans="1:2" x14ac:dyDescent="0.3">
      <c r="A47">
        <v>80106</v>
      </c>
      <c r="B47">
        <v>554</v>
      </c>
    </row>
    <row r="48" spans="1:2" x14ac:dyDescent="0.3">
      <c r="A48">
        <v>80107</v>
      </c>
      <c r="B48">
        <v>554</v>
      </c>
    </row>
    <row r="49" spans="1:2" x14ac:dyDescent="0.3">
      <c r="A49">
        <v>80108</v>
      </c>
      <c r="B49">
        <v>554</v>
      </c>
    </row>
    <row r="50" spans="1:2" x14ac:dyDescent="0.3">
      <c r="A50">
        <v>80109</v>
      </c>
      <c r="B50">
        <v>554</v>
      </c>
    </row>
    <row r="51" spans="1:2" x14ac:dyDescent="0.3">
      <c r="A51">
        <v>80110</v>
      </c>
      <c r="B51">
        <v>554</v>
      </c>
    </row>
    <row r="52" spans="1:2" x14ac:dyDescent="0.3">
      <c r="A52">
        <v>80111</v>
      </c>
      <c r="B52">
        <v>554</v>
      </c>
    </row>
    <row r="53" spans="1:2" x14ac:dyDescent="0.3">
      <c r="A53">
        <v>80112</v>
      </c>
      <c r="B53">
        <v>554</v>
      </c>
    </row>
    <row r="54" spans="1:2" x14ac:dyDescent="0.3">
      <c r="A54">
        <v>80113</v>
      </c>
      <c r="B54">
        <v>554</v>
      </c>
    </row>
    <row r="55" spans="1:2" x14ac:dyDescent="0.3">
      <c r="A55">
        <v>80116</v>
      </c>
      <c r="B55">
        <v>554</v>
      </c>
    </row>
    <row r="56" spans="1:2" x14ac:dyDescent="0.3">
      <c r="A56">
        <v>80117</v>
      </c>
      <c r="B56">
        <v>554</v>
      </c>
    </row>
    <row r="57" spans="1:2" x14ac:dyDescent="0.3">
      <c r="A57">
        <v>80118</v>
      </c>
      <c r="B57">
        <v>554</v>
      </c>
    </row>
    <row r="58" spans="1:2" x14ac:dyDescent="0.3">
      <c r="A58">
        <v>80120</v>
      </c>
      <c r="B58">
        <v>554</v>
      </c>
    </row>
    <row r="59" spans="1:2" x14ac:dyDescent="0.3">
      <c r="A59">
        <v>80121</v>
      </c>
      <c r="B59">
        <v>554</v>
      </c>
    </row>
    <row r="60" spans="1:2" x14ac:dyDescent="0.3">
      <c r="A60">
        <v>80122</v>
      </c>
      <c r="B60">
        <v>554</v>
      </c>
    </row>
    <row r="61" spans="1:2" x14ac:dyDescent="0.3">
      <c r="A61">
        <v>80123</v>
      </c>
      <c r="B61">
        <v>554</v>
      </c>
    </row>
    <row r="62" spans="1:2" x14ac:dyDescent="0.3">
      <c r="A62">
        <v>80124</v>
      </c>
      <c r="B62">
        <v>554</v>
      </c>
    </row>
    <row r="63" spans="1:2" x14ac:dyDescent="0.3">
      <c r="A63">
        <v>80125</v>
      </c>
      <c r="B63">
        <v>554</v>
      </c>
    </row>
    <row r="64" spans="1:2" x14ac:dyDescent="0.3">
      <c r="A64">
        <v>80126</v>
      </c>
      <c r="B64">
        <v>554</v>
      </c>
    </row>
    <row r="65" spans="1:2" x14ac:dyDescent="0.3">
      <c r="A65">
        <v>80127</v>
      </c>
      <c r="B65">
        <v>554</v>
      </c>
    </row>
    <row r="66" spans="1:2" x14ac:dyDescent="0.3">
      <c r="A66">
        <v>80128</v>
      </c>
      <c r="B66">
        <v>554</v>
      </c>
    </row>
    <row r="67" spans="1:2" x14ac:dyDescent="0.3">
      <c r="A67">
        <v>80129</v>
      </c>
      <c r="B67">
        <v>554</v>
      </c>
    </row>
    <row r="68" spans="1:2" x14ac:dyDescent="0.3">
      <c r="A68">
        <v>80130</v>
      </c>
      <c r="B68">
        <v>554</v>
      </c>
    </row>
    <row r="69" spans="1:2" x14ac:dyDescent="0.3">
      <c r="A69">
        <v>80131</v>
      </c>
      <c r="B69">
        <v>554</v>
      </c>
    </row>
    <row r="70" spans="1:2" x14ac:dyDescent="0.3">
      <c r="A70">
        <v>80132</v>
      </c>
      <c r="B70">
        <v>554</v>
      </c>
    </row>
    <row r="71" spans="1:2" x14ac:dyDescent="0.3">
      <c r="A71">
        <v>80133</v>
      </c>
      <c r="B71">
        <v>554</v>
      </c>
    </row>
    <row r="72" spans="1:2" x14ac:dyDescent="0.3">
      <c r="A72">
        <v>80134</v>
      </c>
      <c r="B72">
        <v>554</v>
      </c>
    </row>
    <row r="73" spans="1:2" x14ac:dyDescent="0.3">
      <c r="A73">
        <v>80135</v>
      </c>
      <c r="B73">
        <v>554</v>
      </c>
    </row>
    <row r="74" spans="1:2" x14ac:dyDescent="0.3">
      <c r="A74">
        <v>80136</v>
      </c>
      <c r="B74">
        <v>554</v>
      </c>
    </row>
    <row r="75" spans="1:2" x14ac:dyDescent="0.3">
      <c r="A75">
        <v>80137</v>
      </c>
      <c r="B75">
        <v>554</v>
      </c>
    </row>
    <row r="76" spans="1:2" x14ac:dyDescent="0.3">
      <c r="A76">
        <v>80138</v>
      </c>
      <c r="B76">
        <v>554</v>
      </c>
    </row>
    <row r="77" spans="1:2" x14ac:dyDescent="0.3">
      <c r="A77">
        <v>80150</v>
      </c>
      <c r="B77">
        <v>554</v>
      </c>
    </row>
    <row r="78" spans="1:2" x14ac:dyDescent="0.3">
      <c r="A78">
        <v>80151</v>
      </c>
      <c r="B78">
        <v>554</v>
      </c>
    </row>
    <row r="79" spans="1:2" x14ac:dyDescent="0.3">
      <c r="A79">
        <v>80155</v>
      </c>
      <c r="B79">
        <v>554</v>
      </c>
    </row>
    <row r="80" spans="1:2" x14ac:dyDescent="0.3">
      <c r="A80">
        <v>80160</v>
      </c>
      <c r="B80">
        <v>554</v>
      </c>
    </row>
    <row r="81" spans="1:2" x14ac:dyDescent="0.3">
      <c r="A81">
        <v>80161</v>
      </c>
      <c r="B81">
        <v>554</v>
      </c>
    </row>
    <row r="82" spans="1:2" x14ac:dyDescent="0.3">
      <c r="A82">
        <v>80162</v>
      </c>
      <c r="B82">
        <v>554</v>
      </c>
    </row>
    <row r="83" spans="1:2" x14ac:dyDescent="0.3">
      <c r="A83">
        <v>80163</v>
      </c>
      <c r="B83">
        <v>554</v>
      </c>
    </row>
    <row r="84" spans="1:2" x14ac:dyDescent="0.3">
      <c r="A84">
        <v>80165</v>
      </c>
      <c r="B84">
        <v>554</v>
      </c>
    </row>
    <row r="85" spans="1:2" x14ac:dyDescent="0.3">
      <c r="A85">
        <v>80166</v>
      </c>
      <c r="B85">
        <v>554</v>
      </c>
    </row>
    <row r="86" spans="1:2" x14ac:dyDescent="0.3">
      <c r="A86">
        <v>80201</v>
      </c>
      <c r="B86">
        <v>554</v>
      </c>
    </row>
    <row r="87" spans="1:2" x14ac:dyDescent="0.3">
      <c r="A87">
        <v>80202</v>
      </c>
      <c r="B87">
        <v>551</v>
      </c>
    </row>
    <row r="88" spans="1:2" x14ac:dyDescent="0.3">
      <c r="A88">
        <v>80203</v>
      </c>
      <c r="B88">
        <v>551</v>
      </c>
    </row>
    <row r="89" spans="1:2" x14ac:dyDescent="0.3">
      <c r="A89">
        <v>80204</v>
      </c>
      <c r="B89">
        <v>551</v>
      </c>
    </row>
    <row r="90" spans="1:2" x14ac:dyDescent="0.3">
      <c r="A90">
        <v>80205</v>
      </c>
      <c r="B90">
        <v>551</v>
      </c>
    </row>
    <row r="91" spans="1:2" x14ac:dyDescent="0.3">
      <c r="A91">
        <v>80206</v>
      </c>
      <c r="B91">
        <v>551</v>
      </c>
    </row>
    <row r="92" spans="1:2" x14ac:dyDescent="0.3">
      <c r="A92">
        <v>80207</v>
      </c>
      <c r="B92">
        <v>551</v>
      </c>
    </row>
    <row r="93" spans="1:2" x14ac:dyDescent="0.3">
      <c r="A93">
        <v>80208</v>
      </c>
      <c r="B93">
        <v>551</v>
      </c>
    </row>
    <row r="94" spans="1:2" x14ac:dyDescent="0.3">
      <c r="A94">
        <v>80209</v>
      </c>
      <c r="B94">
        <v>551</v>
      </c>
    </row>
    <row r="95" spans="1:2" x14ac:dyDescent="0.3">
      <c r="A95">
        <v>80210</v>
      </c>
      <c r="B95">
        <v>551</v>
      </c>
    </row>
    <row r="96" spans="1:2" x14ac:dyDescent="0.3">
      <c r="A96">
        <v>80211</v>
      </c>
      <c r="B96">
        <v>551</v>
      </c>
    </row>
    <row r="97" spans="1:2" x14ac:dyDescent="0.3">
      <c r="A97">
        <v>80212</v>
      </c>
      <c r="B97">
        <v>551</v>
      </c>
    </row>
    <row r="98" spans="1:2" x14ac:dyDescent="0.3">
      <c r="A98">
        <v>80214</v>
      </c>
      <c r="B98">
        <v>551</v>
      </c>
    </row>
    <row r="99" spans="1:2" x14ac:dyDescent="0.3">
      <c r="A99">
        <v>80215</v>
      </c>
      <c r="B99">
        <v>551</v>
      </c>
    </row>
    <row r="100" spans="1:2" x14ac:dyDescent="0.3">
      <c r="A100">
        <v>80216</v>
      </c>
      <c r="B100">
        <v>551</v>
      </c>
    </row>
    <row r="101" spans="1:2" x14ac:dyDescent="0.3">
      <c r="A101">
        <v>80217</v>
      </c>
      <c r="B101">
        <v>551</v>
      </c>
    </row>
    <row r="102" spans="1:2" x14ac:dyDescent="0.3">
      <c r="A102">
        <v>80218</v>
      </c>
      <c r="B102">
        <v>551</v>
      </c>
    </row>
    <row r="103" spans="1:2" x14ac:dyDescent="0.3">
      <c r="A103">
        <v>80219</v>
      </c>
      <c r="B103">
        <v>551</v>
      </c>
    </row>
    <row r="104" spans="1:2" x14ac:dyDescent="0.3">
      <c r="A104">
        <v>80220</v>
      </c>
      <c r="B104">
        <v>551</v>
      </c>
    </row>
    <row r="105" spans="1:2" x14ac:dyDescent="0.3">
      <c r="A105">
        <v>80221</v>
      </c>
      <c r="B105">
        <v>551</v>
      </c>
    </row>
    <row r="106" spans="1:2" x14ac:dyDescent="0.3">
      <c r="A106">
        <v>80222</v>
      </c>
      <c r="B106">
        <v>551</v>
      </c>
    </row>
    <row r="107" spans="1:2" x14ac:dyDescent="0.3">
      <c r="A107">
        <v>80223</v>
      </c>
      <c r="B107">
        <v>551</v>
      </c>
    </row>
    <row r="108" spans="1:2" x14ac:dyDescent="0.3">
      <c r="A108">
        <v>80224</v>
      </c>
      <c r="B108">
        <v>551</v>
      </c>
    </row>
    <row r="109" spans="1:2" x14ac:dyDescent="0.3">
      <c r="A109">
        <v>80225</v>
      </c>
      <c r="B109">
        <v>551</v>
      </c>
    </row>
    <row r="110" spans="1:2" x14ac:dyDescent="0.3">
      <c r="A110">
        <v>80226</v>
      </c>
      <c r="B110">
        <v>551</v>
      </c>
    </row>
    <row r="111" spans="1:2" x14ac:dyDescent="0.3">
      <c r="A111">
        <v>80227</v>
      </c>
      <c r="B111">
        <v>551</v>
      </c>
    </row>
    <row r="112" spans="1:2" x14ac:dyDescent="0.3">
      <c r="A112">
        <v>80228</v>
      </c>
      <c r="B112">
        <v>551</v>
      </c>
    </row>
    <row r="113" spans="1:2" x14ac:dyDescent="0.3">
      <c r="A113">
        <v>80229</v>
      </c>
      <c r="B113">
        <v>551</v>
      </c>
    </row>
    <row r="114" spans="1:2" x14ac:dyDescent="0.3">
      <c r="A114">
        <v>80230</v>
      </c>
      <c r="B114">
        <v>551</v>
      </c>
    </row>
    <row r="115" spans="1:2" x14ac:dyDescent="0.3">
      <c r="A115">
        <v>80231</v>
      </c>
      <c r="B115">
        <v>551</v>
      </c>
    </row>
    <row r="116" spans="1:2" x14ac:dyDescent="0.3">
      <c r="A116">
        <v>80232</v>
      </c>
      <c r="B116">
        <v>551</v>
      </c>
    </row>
    <row r="117" spans="1:2" x14ac:dyDescent="0.3">
      <c r="A117">
        <v>80233</v>
      </c>
      <c r="B117">
        <v>551</v>
      </c>
    </row>
    <row r="118" spans="1:2" x14ac:dyDescent="0.3">
      <c r="A118">
        <v>80234</v>
      </c>
      <c r="B118">
        <v>551</v>
      </c>
    </row>
    <row r="119" spans="1:2" x14ac:dyDescent="0.3">
      <c r="A119">
        <v>80235</v>
      </c>
      <c r="B119">
        <v>551</v>
      </c>
    </row>
    <row r="120" spans="1:2" x14ac:dyDescent="0.3">
      <c r="A120">
        <v>80236</v>
      </c>
      <c r="B120">
        <v>551</v>
      </c>
    </row>
    <row r="121" spans="1:2" x14ac:dyDescent="0.3">
      <c r="A121">
        <v>80237</v>
      </c>
      <c r="B121">
        <v>551</v>
      </c>
    </row>
    <row r="122" spans="1:2" x14ac:dyDescent="0.3">
      <c r="A122">
        <v>80238</v>
      </c>
      <c r="B122">
        <v>551</v>
      </c>
    </row>
    <row r="123" spans="1:2" x14ac:dyDescent="0.3">
      <c r="A123">
        <v>80239</v>
      </c>
      <c r="B123">
        <v>551</v>
      </c>
    </row>
    <row r="124" spans="1:2" x14ac:dyDescent="0.3">
      <c r="A124">
        <v>80241</v>
      </c>
      <c r="B124">
        <v>551</v>
      </c>
    </row>
    <row r="125" spans="1:2" x14ac:dyDescent="0.3">
      <c r="A125">
        <v>80243</v>
      </c>
      <c r="B125">
        <v>554</v>
      </c>
    </row>
    <row r="126" spans="1:2" x14ac:dyDescent="0.3">
      <c r="A126">
        <v>80246</v>
      </c>
      <c r="B126">
        <v>551</v>
      </c>
    </row>
    <row r="127" spans="1:2" x14ac:dyDescent="0.3">
      <c r="A127">
        <v>80247</v>
      </c>
      <c r="B127">
        <v>551</v>
      </c>
    </row>
    <row r="128" spans="1:2" x14ac:dyDescent="0.3">
      <c r="A128">
        <v>80248</v>
      </c>
      <c r="B128">
        <v>551</v>
      </c>
    </row>
    <row r="129" spans="1:2" x14ac:dyDescent="0.3">
      <c r="A129">
        <v>80249</v>
      </c>
      <c r="B129">
        <v>551</v>
      </c>
    </row>
    <row r="130" spans="1:2" x14ac:dyDescent="0.3">
      <c r="A130">
        <v>80250</v>
      </c>
      <c r="B130">
        <v>551</v>
      </c>
    </row>
    <row r="131" spans="1:2" x14ac:dyDescent="0.3">
      <c r="A131">
        <v>80256</v>
      </c>
      <c r="B131">
        <v>551</v>
      </c>
    </row>
    <row r="132" spans="1:2" x14ac:dyDescent="0.3">
      <c r="A132">
        <v>80257</v>
      </c>
      <c r="B132">
        <v>551</v>
      </c>
    </row>
    <row r="133" spans="1:2" x14ac:dyDescent="0.3">
      <c r="A133">
        <v>80259</v>
      </c>
      <c r="B133">
        <v>551</v>
      </c>
    </row>
    <row r="134" spans="1:2" x14ac:dyDescent="0.3">
      <c r="A134">
        <v>80260</v>
      </c>
      <c r="B134">
        <v>551</v>
      </c>
    </row>
    <row r="135" spans="1:2" x14ac:dyDescent="0.3">
      <c r="A135">
        <v>80261</v>
      </c>
      <c r="B135">
        <v>551</v>
      </c>
    </row>
    <row r="136" spans="1:2" x14ac:dyDescent="0.3">
      <c r="A136">
        <v>80263</v>
      </c>
      <c r="B136">
        <v>551</v>
      </c>
    </row>
    <row r="137" spans="1:2" x14ac:dyDescent="0.3">
      <c r="A137">
        <v>80264</v>
      </c>
      <c r="B137">
        <v>551</v>
      </c>
    </row>
    <row r="138" spans="1:2" x14ac:dyDescent="0.3">
      <c r="A138">
        <v>80265</v>
      </c>
      <c r="B138">
        <v>551</v>
      </c>
    </row>
    <row r="139" spans="1:2" x14ac:dyDescent="0.3">
      <c r="A139">
        <v>80266</v>
      </c>
      <c r="B139">
        <v>551</v>
      </c>
    </row>
    <row r="140" spans="1:2" x14ac:dyDescent="0.3">
      <c r="A140">
        <v>80271</v>
      </c>
      <c r="B140">
        <v>551</v>
      </c>
    </row>
    <row r="141" spans="1:2" x14ac:dyDescent="0.3">
      <c r="A141">
        <v>80273</v>
      </c>
      <c r="B141">
        <v>551</v>
      </c>
    </row>
    <row r="142" spans="1:2" x14ac:dyDescent="0.3">
      <c r="A142">
        <v>80274</v>
      </c>
      <c r="B142">
        <v>551</v>
      </c>
    </row>
    <row r="143" spans="1:2" x14ac:dyDescent="0.3">
      <c r="A143">
        <v>80281</v>
      </c>
      <c r="B143">
        <v>551</v>
      </c>
    </row>
    <row r="144" spans="1:2" x14ac:dyDescent="0.3">
      <c r="A144">
        <v>80290</v>
      </c>
      <c r="B144">
        <v>551</v>
      </c>
    </row>
    <row r="145" spans="1:2" x14ac:dyDescent="0.3">
      <c r="A145">
        <v>80291</v>
      </c>
      <c r="B145">
        <v>551</v>
      </c>
    </row>
    <row r="146" spans="1:2" x14ac:dyDescent="0.3">
      <c r="A146">
        <v>80293</v>
      </c>
      <c r="B146">
        <v>551</v>
      </c>
    </row>
    <row r="147" spans="1:2" x14ac:dyDescent="0.3">
      <c r="A147">
        <v>80294</v>
      </c>
      <c r="B147">
        <v>551</v>
      </c>
    </row>
    <row r="148" spans="1:2" x14ac:dyDescent="0.3">
      <c r="A148">
        <v>80299</v>
      </c>
      <c r="B148">
        <v>551</v>
      </c>
    </row>
    <row r="149" spans="1:2" x14ac:dyDescent="0.3">
      <c r="A149">
        <v>80301</v>
      </c>
      <c r="B149">
        <v>551</v>
      </c>
    </row>
    <row r="150" spans="1:2" x14ac:dyDescent="0.3">
      <c r="A150">
        <v>80302</v>
      </c>
      <c r="B150">
        <v>552</v>
      </c>
    </row>
    <row r="151" spans="1:2" x14ac:dyDescent="0.3">
      <c r="A151">
        <v>80303</v>
      </c>
      <c r="B151">
        <v>552</v>
      </c>
    </row>
    <row r="152" spans="1:2" x14ac:dyDescent="0.3">
      <c r="A152">
        <v>80304</v>
      </c>
      <c r="B152">
        <v>552</v>
      </c>
    </row>
    <row r="153" spans="1:2" x14ac:dyDescent="0.3">
      <c r="A153">
        <v>80305</v>
      </c>
      <c r="B153">
        <v>552</v>
      </c>
    </row>
    <row r="154" spans="1:2" x14ac:dyDescent="0.3">
      <c r="A154">
        <v>80306</v>
      </c>
      <c r="B154">
        <v>552</v>
      </c>
    </row>
    <row r="155" spans="1:2" x14ac:dyDescent="0.3">
      <c r="A155">
        <v>80307</v>
      </c>
      <c r="B155">
        <v>552</v>
      </c>
    </row>
    <row r="156" spans="1:2" x14ac:dyDescent="0.3">
      <c r="A156">
        <v>80308</v>
      </c>
      <c r="B156">
        <v>552</v>
      </c>
    </row>
    <row r="157" spans="1:2" x14ac:dyDescent="0.3">
      <c r="A157">
        <v>80309</v>
      </c>
      <c r="B157">
        <v>552</v>
      </c>
    </row>
    <row r="158" spans="1:2" x14ac:dyDescent="0.3">
      <c r="A158">
        <v>80310</v>
      </c>
      <c r="B158">
        <v>552</v>
      </c>
    </row>
    <row r="159" spans="1:2" x14ac:dyDescent="0.3">
      <c r="A159">
        <v>80314</v>
      </c>
      <c r="B159">
        <v>552</v>
      </c>
    </row>
    <row r="160" spans="1:2" x14ac:dyDescent="0.3">
      <c r="A160">
        <v>80401</v>
      </c>
      <c r="B160">
        <v>552</v>
      </c>
    </row>
    <row r="161" spans="1:2" x14ac:dyDescent="0.3">
      <c r="A161">
        <v>80402</v>
      </c>
      <c r="B161">
        <v>554</v>
      </c>
    </row>
    <row r="162" spans="1:2" x14ac:dyDescent="0.3">
      <c r="A162">
        <v>80403</v>
      </c>
      <c r="B162">
        <v>554</v>
      </c>
    </row>
    <row r="163" spans="1:2" x14ac:dyDescent="0.3">
      <c r="A163">
        <v>80419</v>
      </c>
      <c r="B163">
        <v>554</v>
      </c>
    </row>
    <row r="164" spans="1:2" x14ac:dyDescent="0.3">
      <c r="A164">
        <v>80420</v>
      </c>
      <c r="B164">
        <v>554</v>
      </c>
    </row>
    <row r="165" spans="1:2" x14ac:dyDescent="0.3">
      <c r="A165">
        <v>80421</v>
      </c>
      <c r="B165">
        <v>554</v>
      </c>
    </row>
    <row r="166" spans="1:2" x14ac:dyDescent="0.3">
      <c r="A166">
        <v>80422</v>
      </c>
      <c r="B166">
        <v>554</v>
      </c>
    </row>
    <row r="167" spans="1:2" x14ac:dyDescent="0.3">
      <c r="A167">
        <v>80423</v>
      </c>
      <c r="B167">
        <v>554</v>
      </c>
    </row>
    <row r="168" spans="1:2" x14ac:dyDescent="0.3">
      <c r="A168">
        <v>80424</v>
      </c>
      <c r="B168">
        <v>554</v>
      </c>
    </row>
    <row r="169" spans="1:2" x14ac:dyDescent="0.3">
      <c r="A169">
        <v>80425</v>
      </c>
      <c r="B169">
        <v>554</v>
      </c>
    </row>
    <row r="170" spans="1:2" x14ac:dyDescent="0.3">
      <c r="A170">
        <v>80426</v>
      </c>
      <c r="B170">
        <v>554</v>
      </c>
    </row>
    <row r="171" spans="1:2" x14ac:dyDescent="0.3">
      <c r="A171">
        <v>80427</v>
      </c>
      <c r="B171">
        <v>554</v>
      </c>
    </row>
    <row r="172" spans="1:2" x14ac:dyDescent="0.3">
      <c r="A172">
        <v>80428</v>
      </c>
      <c r="B172">
        <v>554</v>
      </c>
    </row>
    <row r="173" spans="1:2" x14ac:dyDescent="0.3">
      <c r="A173">
        <v>80429</v>
      </c>
      <c r="B173">
        <v>554</v>
      </c>
    </row>
    <row r="174" spans="1:2" x14ac:dyDescent="0.3">
      <c r="A174">
        <v>80430</v>
      </c>
      <c r="B174">
        <v>554</v>
      </c>
    </row>
    <row r="175" spans="1:2" x14ac:dyDescent="0.3">
      <c r="A175">
        <v>80432</v>
      </c>
      <c r="B175">
        <v>554</v>
      </c>
    </row>
    <row r="176" spans="1:2" x14ac:dyDescent="0.3">
      <c r="A176">
        <v>80433</v>
      </c>
      <c r="B176">
        <v>554</v>
      </c>
    </row>
    <row r="177" spans="1:2" x14ac:dyDescent="0.3">
      <c r="A177">
        <v>80434</v>
      </c>
      <c r="B177">
        <v>554</v>
      </c>
    </row>
    <row r="178" spans="1:2" x14ac:dyDescent="0.3">
      <c r="A178">
        <v>80435</v>
      </c>
      <c r="B178">
        <v>554</v>
      </c>
    </row>
    <row r="179" spans="1:2" x14ac:dyDescent="0.3">
      <c r="A179">
        <v>80436</v>
      </c>
      <c r="B179">
        <v>554</v>
      </c>
    </row>
    <row r="180" spans="1:2" x14ac:dyDescent="0.3">
      <c r="A180">
        <v>80437</v>
      </c>
      <c r="B180">
        <v>554</v>
      </c>
    </row>
    <row r="181" spans="1:2" x14ac:dyDescent="0.3">
      <c r="A181">
        <v>80438</v>
      </c>
      <c r="B181">
        <v>554</v>
      </c>
    </row>
    <row r="182" spans="1:2" x14ac:dyDescent="0.3">
      <c r="A182">
        <v>80439</v>
      </c>
      <c r="B182">
        <v>554</v>
      </c>
    </row>
    <row r="183" spans="1:2" x14ac:dyDescent="0.3">
      <c r="A183">
        <v>80440</v>
      </c>
      <c r="B183">
        <v>554</v>
      </c>
    </row>
    <row r="184" spans="1:2" x14ac:dyDescent="0.3">
      <c r="A184">
        <v>80442</v>
      </c>
      <c r="B184">
        <v>554</v>
      </c>
    </row>
    <row r="185" spans="1:2" x14ac:dyDescent="0.3">
      <c r="A185">
        <v>80443</v>
      </c>
      <c r="B185">
        <v>554</v>
      </c>
    </row>
    <row r="186" spans="1:2" x14ac:dyDescent="0.3">
      <c r="A186">
        <v>80444</v>
      </c>
      <c r="B186">
        <v>554</v>
      </c>
    </row>
    <row r="187" spans="1:2" x14ac:dyDescent="0.3">
      <c r="A187">
        <v>80446</v>
      </c>
      <c r="B187">
        <v>554</v>
      </c>
    </row>
    <row r="188" spans="1:2" x14ac:dyDescent="0.3">
      <c r="A188">
        <v>80447</v>
      </c>
      <c r="B188">
        <v>554</v>
      </c>
    </row>
    <row r="189" spans="1:2" x14ac:dyDescent="0.3">
      <c r="A189">
        <v>80448</v>
      </c>
      <c r="B189">
        <v>554</v>
      </c>
    </row>
    <row r="190" spans="1:2" x14ac:dyDescent="0.3">
      <c r="A190">
        <v>80449</v>
      </c>
      <c r="B190">
        <v>554</v>
      </c>
    </row>
    <row r="191" spans="1:2" x14ac:dyDescent="0.3">
      <c r="A191">
        <v>80451</v>
      </c>
      <c r="B191">
        <v>554</v>
      </c>
    </row>
    <row r="192" spans="1:2" x14ac:dyDescent="0.3">
      <c r="A192">
        <v>80452</v>
      </c>
      <c r="B192">
        <v>554</v>
      </c>
    </row>
    <row r="193" spans="1:2" x14ac:dyDescent="0.3">
      <c r="A193">
        <v>80453</v>
      </c>
      <c r="B193">
        <v>554</v>
      </c>
    </row>
    <row r="194" spans="1:2" x14ac:dyDescent="0.3">
      <c r="A194">
        <v>80454</v>
      </c>
      <c r="B194">
        <v>554</v>
      </c>
    </row>
    <row r="195" spans="1:2" x14ac:dyDescent="0.3">
      <c r="A195">
        <v>80455</v>
      </c>
      <c r="B195">
        <v>554</v>
      </c>
    </row>
    <row r="196" spans="1:2" x14ac:dyDescent="0.3">
      <c r="A196">
        <v>80456</v>
      </c>
      <c r="B196">
        <v>554</v>
      </c>
    </row>
    <row r="197" spans="1:2" x14ac:dyDescent="0.3">
      <c r="A197">
        <v>80457</v>
      </c>
      <c r="B197">
        <v>554</v>
      </c>
    </row>
    <row r="198" spans="1:2" x14ac:dyDescent="0.3">
      <c r="A198">
        <v>80459</v>
      </c>
      <c r="B198">
        <v>554</v>
      </c>
    </row>
    <row r="199" spans="1:2" x14ac:dyDescent="0.3">
      <c r="A199">
        <v>80461</v>
      </c>
      <c r="B199">
        <v>554</v>
      </c>
    </row>
    <row r="200" spans="1:2" x14ac:dyDescent="0.3">
      <c r="A200">
        <v>80463</v>
      </c>
      <c r="B200">
        <v>554</v>
      </c>
    </row>
    <row r="201" spans="1:2" x14ac:dyDescent="0.3">
      <c r="A201">
        <v>80465</v>
      </c>
      <c r="B201">
        <v>554</v>
      </c>
    </row>
    <row r="202" spans="1:2" x14ac:dyDescent="0.3">
      <c r="A202">
        <v>80466</v>
      </c>
      <c r="B202">
        <v>554</v>
      </c>
    </row>
    <row r="203" spans="1:2" x14ac:dyDescent="0.3">
      <c r="A203">
        <v>80467</v>
      </c>
      <c r="B203">
        <v>554</v>
      </c>
    </row>
    <row r="204" spans="1:2" x14ac:dyDescent="0.3">
      <c r="A204">
        <v>80468</v>
      </c>
      <c r="B204">
        <v>554</v>
      </c>
    </row>
    <row r="205" spans="1:2" x14ac:dyDescent="0.3">
      <c r="A205">
        <v>80469</v>
      </c>
      <c r="B205">
        <v>554</v>
      </c>
    </row>
    <row r="206" spans="1:2" x14ac:dyDescent="0.3">
      <c r="A206">
        <v>80470</v>
      </c>
      <c r="B206">
        <v>554</v>
      </c>
    </row>
    <row r="207" spans="1:2" x14ac:dyDescent="0.3">
      <c r="A207">
        <v>80471</v>
      </c>
      <c r="B207">
        <v>554</v>
      </c>
    </row>
    <row r="208" spans="1:2" x14ac:dyDescent="0.3">
      <c r="A208">
        <v>80473</v>
      </c>
      <c r="B208">
        <v>554</v>
      </c>
    </row>
    <row r="209" spans="1:2" x14ac:dyDescent="0.3">
      <c r="A209">
        <v>80474</v>
      </c>
      <c r="B209">
        <v>554</v>
      </c>
    </row>
    <row r="210" spans="1:2" x14ac:dyDescent="0.3">
      <c r="A210">
        <v>80475</v>
      </c>
      <c r="B210">
        <v>554</v>
      </c>
    </row>
    <row r="211" spans="1:2" x14ac:dyDescent="0.3">
      <c r="A211">
        <v>80476</v>
      </c>
      <c r="B211">
        <v>554</v>
      </c>
    </row>
    <row r="212" spans="1:2" x14ac:dyDescent="0.3">
      <c r="A212">
        <v>80477</v>
      </c>
      <c r="B212">
        <v>554</v>
      </c>
    </row>
    <row r="213" spans="1:2" x14ac:dyDescent="0.3">
      <c r="A213">
        <v>80478</v>
      </c>
      <c r="B213">
        <v>554</v>
      </c>
    </row>
    <row r="214" spans="1:2" x14ac:dyDescent="0.3">
      <c r="A214">
        <v>80479</v>
      </c>
      <c r="B214">
        <v>554</v>
      </c>
    </row>
    <row r="215" spans="1:2" x14ac:dyDescent="0.3">
      <c r="A215">
        <v>80480</v>
      </c>
      <c r="B215">
        <v>554</v>
      </c>
    </row>
    <row r="216" spans="1:2" x14ac:dyDescent="0.3">
      <c r="A216">
        <v>80481</v>
      </c>
      <c r="B216">
        <v>554</v>
      </c>
    </row>
    <row r="217" spans="1:2" x14ac:dyDescent="0.3">
      <c r="A217">
        <v>80482</v>
      </c>
      <c r="B217">
        <v>554</v>
      </c>
    </row>
    <row r="218" spans="1:2" x14ac:dyDescent="0.3">
      <c r="A218">
        <v>80483</v>
      </c>
      <c r="B218">
        <v>554</v>
      </c>
    </row>
    <row r="219" spans="1:2" x14ac:dyDescent="0.3">
      <c r="A219">
        <v>80487</v>
      </c>
      <c r="B219">
        <v>554</v>
      </c>
    </row>
    <row r="220" spans="1:2" x14ac:dyDescent="0.3">
      <c r="A220">
        <v>80488</v>
      </c>
      <c r="B220">
        <v>554</v>
      </c>
    </row>
    <row r="221" spans="1:2" x14ac:dyDescent="0.3">
      <c r="A221">
        <v>80497</v>
      </c>
      <c r="B221">
        <v>554</v>
      </c>
    </row>
    <row r="222" spans="1:2" x14ac:dyDescent="0.3">
      <c r="A222">
        <v>80498</v>
      </c>
      <c r="B222">
        <v>554</v>
      </c>
    </row>
    <row r="223" spans="1:2" x14ac:dyDescent="0.3">
      <c r="A223">
        <v>80501</v>
      </c>
      <c r="B223">
        <v>554</v>
      </c>
    </row>
    <row r="224" spans="1:2" x14ac:dyDescent="0.3">
      <c r="A224">
        <v>80502</v>
      </c>
      <c r="B224">
        <v>553</v>
      </c>
    </row>
    <row r="225" spans="1:2" x14ac:dyDescent="0.3">
      <c r="A225">
        <v>80503</v>
      </c>
      <c r="B225">
        <v>553</v>
      </c>
    </row>
    <row r="226" spans="1:2" x14ac:dyDescent="0.3">
      <c r="A226">
        <v>80504</v>
      </c>
      <c r="B226">
        <v>553</v>
      </c>
    </row>
    <row r="227" spans="1:2" x14ac:dyDescent="0.3">
      <c r="A227">
        <v>80510</v>
      </c>
      <c r="B227">
        <v>553</v>
      </c>
    </row>
    <row r="228" spans="1:2" x14ac:dyDescent="0.3">
      <c r="A228">
        <v>80511</v>
      </c>
      <c r="B228">
        <v>554</v>
      </c>
    </row>
    <row r="229" spans="1:2" x14ac:dyDescent="0.3">
      <c r="A229">
        <v>80512</v>
      </c>
      <c r="B229">
        <v>554</v>
      </c>
    </row>
    <row r="230" spans="1:2" x14ac:dyDescent="0.3">
      <c r="A230">
        <v>80513</v>
      </c>
      <c r="B230">
        <v>554</v>
      </c>
    </row>
    <row r="231" spans="1:2" x14ac:dyDescent="0.3">
      <c r="A231">
        <v>80514</v>
      </c>
      <c r="B231">
        <v>554</v>
      </c>
    </row>
    <row r="232" spans="1:2" x14ac:dyDescent="0.3">
      <c r="A232">
        <v>80515</v>
      </c>
      <c r="B232">
        <v>554</v>
      </c>
    </row>
    <row r="233" spans="1:2" x14ac:dyDescent="0.3">
      <c r="A233">
        <v>80516</v>
      </c>
      <c r="B233">
        <v>554</v>
      </c>
    </row>
    <row r="234" spans="1:2" x14ac:dyDescent="0.3">
      <c r="A234">
        <v>80517</v>
      </c>
      <c r="B234">
        <v>554</v>
      </c>
    </row>
    <row r="235" spans="1:2" x14ac:dyDescent="0.3">
      <c r="A235">
        <v>80520</v>
      </c>
      <c r="B235">
        <v>554</v>
      </c>
    </row>
    <row r="236" spans="1:2" x14ac:dyDescent="0.3">
      <c r="A236">
        <v>80521</v>
      </c>
      <c r="B236">
        <v>554</v>
      </c>
    </row>
    <row r="237" spans="1:2" x14ac:dyDescent="0.3">
      <c r="A237">
        <v>80522</v>
      </c>
      <c r="B237">
        <v>554</v>
      </c>
    </row>
    <row r="238" spans="1:2" x14ac:dyDescent="0.3">
      <c r="A238">
        <v>80523</v>
      </c>
      <c r="B238">
        <v>554</v>
      </c>
    </row>
    <row r="239" spans="1:2" x14ac:dyDescent="0.3">
      <c r="A239">
        <v>80524</v>
      </c>
      <c r="B239">
        <v>554</v>
      </c>
    </row>
    <row r="240" spans="1:2" x14ac:dyDescent="0.3">
      <c r="A240">
        <v>80525</v>
      </c>
      <c r="B240">
        <v>554</v>
      </c>
    </row>
    <row r="241" spans="1:2" x14ac:dyDescent="0.3">
      <c r="A241">
        <v>80526</v>
      </c>
      <c r="B241">
        <v>554</v>
      </c>
    </row>
    <row r="242" spans="1:2" x14ac:dyDescent="0.3">
      <c r="A242">
        <v>80527</v>
      </c>
      <c r="B242">
        <v>554</v>
      </c>
    </row>
    <row r="243" spans="1:2" x14ac:dyDescent="0.3">
      <c r="A243">
        <v>80528</v>
      </c>
      <c r="B243">
        <v>554</v>
      </c>
    </row>
    <row r="244" spans="1:2" x14ac:dyDescent="0.3">
      <c r="A244">
        <v>80530</v>
      </c>
      <c r="B244">
        <v>554</v>
      </c>
    </row>
    <row r="245" spans="1:2" x14ac:dyDescent="0.3">
      <c r="A245">
        <v>80532</v>
      </c>
      <c r="B245">
        <v>554</v>
      </c>
    </row>
    <row r="246" spans="1:2" x14ac:dyDescent="0.3">
      <c r="A246">
        <v>80533</v>
      </c>
      <c r="B246">
        <v>554</v>
      </c>
    </row>
    <row r="247" spans="1:2" x14ac:dyDescent="0.3">
      <c r="A247">
        <v>80534</v>
      </c>
      <c r="B247">
        <v>554</v>
      </c>
    </row>
    <row r="248" spans="1:2" x14ac:dyDescent="0.3">
      <c r="A248">
        <v>80535</v>
      </c>
      <c r="B248">
        <v>554</v>
      </c>
    </row>
    <row r="249" spans="1:2" x14ac:dyDescent="0.3">
      <c r="A249">
        <v>80536</v>
      </c>
      <c r="B249">
        <v>554</v>
      </c>
    </row>
    <row r="250" spans="1:2" x14ac:dyDescent="0.3">
      <c r="A250">
        <v>80537</v>
      </c>
      <c r="B250">
        <v>554</v>
      </c>
    </row>
    <row r="251" spans="1:2" x14ac:dyDescent="0.3">
      <c r="A251">
        <v>80538</v>
      </c>
      <c r="B251">
        <v>554</v>
      </c>
    </row>
    <row r="252" spans="1:2" x14ac:dyDescent="0.3">
      <c r="A252">
        <v>80539</v>
      </c>
      <c r="B252">
        <v>554</v>
      </c>
    </row>
    <row r="253" spans="1:2" x14ac:dyDescent="0.3">
      <c r="A253">
        <v>80540</v>
      </c>
      <c r="B253">
        <v>554</v>
      </c>
    </row>
    <row r="254" spans="1:2" x14ac:dyDescent="0.3">
      <c r="A254">
        <v>80541</v>
      </c>
      <c r="B254">
        <v>554</v>
      </c>
    </row>
    <row r="255" spans="1:2" x14ac:dyDescent="0.3">
      <c r="A255">
        <v>80542</v>
      </c>
      <c r="B255">
        <v>554</v>
      </c>
    </row>
    <row r="256" spans="1:2" x14ac:dyDescent="0.3">
      <c r="A256">
        <v>80543</v>
      </c>
      <c r="B256">
        <v>554</v>
      </c>
    </row>
    <row r="257" spans="1:2" x14ac:dyDescent="0.3">
      <c r="A257">
        <v>80544</v>
      </c>
      <c r="B257">
        <v>554</v>
      </c>
    </row>
    <row r="258" spans="1:2" x14ac:dyDescent="0.3">
      <c r="A258">
        <v>80545</v>
      </c>
      <c r="B258">
        <v>554</v>
      </c>
    </row>
    <row r="259" spans="1:2" x14ac:dyDescent="0.3">
      <c r="A259">
        <v>80546</v>
      </c>
      <c r="B259">
        <v>554</v>
      </c>
    </row>
    <row r="260" spans="1:2" x14ac:dyDescent="0.3">
      <c r="A260">
        <v>80547</v>
      </c>
      <c r="B260">
        <v>554</v>
      </c>
    </row>
    <row r="261" spans="1:2" x14ac:dyDescent="0.3">
      <c r="A261">
        <v>80549</v>
      </c>
      <c r="B261">
        <v>554</v>
      </c>
    </row>
    <row r="262" spans="1:2" x14ac:dyDescent="0.3">
      <c r="A262">
        <v>80550</v>
      </c>
      <c r="B262">
        <v>554</v>
      </c>
    </row>
    <row r="263" spans="1:2" x14ac:dyDescent="0.3">
      <c r="A263">
        <v>80551</v>
      </c>
      <c r="B263">
        <v>554</v>
      </c>
    </row>
    <row r="264" spans="1:2" x14ac:dyDescent="0.3">
      <c r="A264">
        <v>80553</v>
      </c>
      <c r="B264">
        <v>554</v>
      </c>
    </row>
    <row r="265" spans="1:2" x14ac:dyDescent="0.3">
      <c r="A265">
        <v>80601</v>
      </c>
      <c r="B265">
        <v>554</v>
      </c>
    </row>
    <row r="266" spans="1:2" x14ac:dyDescent="0.3">
      <c r="A266">
        <v>80602</v>
      </c>
      <c r="B266">
        <v>554</v>
      </c>
    </row>
    <row r="267" spans="1:2" x14ac:dyDescent="0.3">
      <c r="A267">
        <v>80603</v>
      </c>
      <c r="B267">
        <v>554</v>
      </c>
    </row>
    <row r="268" spans="1:2" x14ac:dyDescent="0.3">
      <c r="A268">
        <v>80610</v>
      </c>
      <c r="B268">
        <v>554</v>
      </c>
    </row>
    <row r="269" spans="1:2" x14ac:dyDescent="0.3">
      <c r="A269">
        <v>80611</v>
      </c>
      <c r="B269">
        <v>554</v>
      </c>
    </row>
    <row r="270" spans="1:2" x14ac:dyDescent="0.3">
      <c r="A270">
        <v>80612</v>
      </c>
      <c r="B270">
        <v>554</v>
      </c>
    </row>
    <row r="271" spans="1:2" x14ac:dyDescent="0.3">
      <c r="A271">
        <v>80614</v>
      </c>
      <c r="B271">
        <v>554</v>
      </c>
    </row>
    <row r="272" spans="1:2" x14ac:dyDescent="0.3">
      <c r="A272">
        <v>80615</v>
      </c>
      <c r="B272">
        <v>554</v>
      </c>
    </row>
    <row r="273" spans="1:2" x14ac:dyDescent="0.3">
      <c r="A273">
        <v>80620</v>
      </c>
      <c r="B273">
        <v>554</v>
      </c>
    </row>
    <row r="274" spans="1:2" x14ac:dyDescent="0.3">
      <c r="A274">
        <v>80621</v>
      </c>
      <c r="B274">
        <v>554</v>
      </c>
    </row>
    <row r="275" spans="1:2" x14ac:dyDescent="0.3">
      <c r="A275">
        <v>80622</v>
      </c>
      <c r="B275">
        <v>554</v>
      </c>
    </row>
    <row r="276" spans="1:2" x14ac:dyDescent="0.3">
      <c r="A276">
        <v>80623</v>
      </c>
      <c r="B276">
        <v>554</v>
      </c>
    </row>
    <row r="277" spans="1:2" x14ac:dyDescent="0.3">
      <c r="A277">
        <v>80624</v>
      </c>
      <c r="B277">
        <v>554</v>
      </c>
    </row>
    <row r="278" spans="1:2" x14ac:dyDescent="0.3">
      <c r="A278">
        <v>80631</v>
      </c>
      <c r="B278">
        <v>554</v>
      </c>
    </row>
    <row r="279" spans="1:2" x14ac:dyDescent="0.3">
      <c r="A279">
        <v>80632</v>
      </c>
      <c r="B279">
        <v>554</v>
      </c>
    </row>
    <row r="280" spans="1:2" x14ac:dyDescent="0.3">
      <c r="A280">
        <v>80633</v>
      </c>
      <c r="B280">
        <v>554</v>
      </c>
    </row>
    <row r="281" spans="1:2" x14ac:dyDescent="0.3">
      <c r="A281">
        <v>80634</v>
      </c>
      <c r="B281">
        <v>554</v>
      </c>
    </row>
    <row r="282" spans="1:2" x14ac:dyDescent="0.3">
      <c r="A282">
        <v>80638</v>
      </c>
      <c r="B282">
        <v>554</v>
      </c>
    </row>
    <row r="283" spans="1:2" x14ac:dyDescent="0.3">
      <c r="A283">
        <v>80639</v>
      </c>
      <c r="B283">
        <v>554</v>
      </c>
    </row>
    <row r="284" spans="1:2" x14ac:dyDescent="0.3">
      <c r="A284">
        <v>80640</v>
      </c>
      <c r="B284">
        <v>554</v>
      </c>
    </row>
    <row r="285" spans="1:2" x14ac:dyDescent="0.3">
      <c r="A285">
        <v>80642</v>
      </c>
      <c r="B285">
        <v>554</v>
      </c>
    </row>
    <row r="286" spans="1:2" x14ac:dyDescent="0.3">
      <c r="A286">
        <v>80643</v>
      </c>
      <c r="B286">
        <v>554</v>
      </c>
    </row>
    <row r="287" spans="1:2" x14ac:dyDescent="0.3">
      <c r="A287">
        <v>80644</v>
      </c>
      <c r="B287">
        <v>554</v>
      </c>
    </row>
    <row r="288" spans="1:2" x14ac:dyDescent="0.3">
      <c r="A288">
        <v>80645</v>
      </c>
      <c r="B288">
        <v>554</v>
      </c>
    </row>
    <row r="289" spans="1:2" x14ac:dyDescent="0.3">
      <c r="A289">
        <v>80646</v>
      </c>
      <c r="B289">
        <v>554</v>
      </c>
    </row>
    <row r="290" spans="1:2" x14ac:dyDescent="0.3">
      <c r="A290">
        <v>80648</v>
      </c>
      <c r="B290">
        <v>554</v>
      </c>
    </row>
    <row r="291" spans="1:2" x14ac:dyDescent="0.3">
      <c r="A291">
        <v>80649</v>
      </c>
      <c r="B291">
        <v>554</v>
      </c>
    </row>
    <row r="292" spans="1:2" x14ac:dyDescent="0.3">
      <c r="A292">
        <v>80650</v>
      </c>
      <c r="B292">
        <v>554</v>
      </c>
    </row>
    <row r="293" spans="1:2" x14ac:dyDescent="0.3">
      <c r="A293">
        <v>80651</v>
      </c>
      <c r="B293">
        <v>554</v>
      </c>
    </row>
    <row r="294" spans="1:2" x14ac:dyDescent="0.3">
      <c r="A294">
        <v>80652</v>
      </c>
      <c r="B294">
        <v>554</v>
      </c>
    </row>
    <row r="295" spans="1:2" x14ac:dyDescent="0.3">
      <c r="A295">
        <v>80653</v>
      </c>
      <c r="B295">
        <v>554</v>
      </c>
    </row>
    <row r="296" spans="1:2" x14ac:dyDescent="0.3">
      <c r="A296">
        <v>80654</v>
      </c>
      <c r="B296">
        <v>554</v>
      </c>
    </row>
    <row r="297" spans="1:2" x14ac:dyDescent="0.3">
      <c r="A297">
        <v>80701</v>
      </c>
      <c r="B297">
        <v>554</v>
      </c>
    </row>
    <row r="298" spans="1:2" x14ac:dyDescent="0.3">
      <c r="A298">
        <v>80705</v>
      </c>
      <c r="B298">
        <v>555</v>
      </c>
    </row>
    <row r="299" spans="1:2" x14ac:dyDescent="0.3">
      <c r="A299">
        <v>80720</v>
      </c>
      <c r="B299">
        <v>554</v>
      </c>
    </row>
    <row r="300" spans="1:2" x14ac:dyDescent="0.3">
      <c r="A300">
        <v>80721</v>
      </c>
      <c r="B300">
        <v>554</v>
      </c>
    </row>
    <row r="301" spans="1:2" x14ac:dyDescent="0.3">
      <c r="A301">
        <v>80722</v>
      </c>
      <c r="B301">
        <v>554</v>
      </c>
    </row>
    <row r="302" spans="1:2" x14ac:dyDescent="0.3">
      <c r="A302">
        <v>80723</v>
      </c>
      <c r="B302">
        <v>554</v>
      </c>
    </row>
    <row r="303" spans="1:2" x14ac:dyDescent="0.3">
      <c r="A303">
        <v>80726</v>
      </c>
      <c r="B303">
        <v>554</v>
      </c>
    </row>
    <row r="304" spans="1:2" x14ac:dyDescent="0.3">
      <c r="A304">
        <v>80727</v>
      </c>
      <c r="B304">
        <v>554</v>
      </c>
    </row>
    <row r="305" spans="1:2" x14ac:dyDescent="0.3">
      <c r="A305">
        <v>80728</v>
      </c>
      <c r="B305">
        <v>554</v>
      </c>
    </row>
    <row r="306" spans="1:2" x14ac:dyDescent="0.3">
      <c r="A306">
        <v>80729</v>
      </c>
      <c r="B306">
        <v>554</v>
      </c>
    </row>
    <row r="307" spans="1:2" x14ac:dyDescent="0.3">
      <c r="A307">
        <v>80731</v>
      </c>
      <c r="B307">
        <v>554</v>
      </c>
    </row>
    <row r="308" spans="1:2" x14ac:dyDescent="0.3">
      <c r="A308">
        <v>80732</v>
      </c>
      <c r="B308">
        <v>554</v>
      </c>
    </row>
    <row r="309" spans="1:2" x14ac:dyDescent="0.3">
      <c r="A309">
        <v>80733</v>
      </c>
      <c r="B309">
        <v>554</v>
      </c>
    </row>
    <row r="310" spans="1:2" x14ac:dyDescent="0.3">
      <c r="A310">
        <v>80734</v>
      </c>
      <c r="B310">
        <v>554</v>
      </c>
    </row>
    <row r="311" spans="1:2" x14ac:dyDescent="0.3">
      <c r="A311">
        <v>80735</v>
      </c>
      <c r="B311">
        <v>554</v>
      </c>
    </row>
    <row r="312" spans="1:2" x14ac:dyDescent="0.3">
      <c r="A312">
        <v>80736</v>
      </c>
      <c r="B312">
        <v>554</v>
      </c>
    </row>
    <row r="313" spans="1:2" x14ac:dyDescent="0.3">
      <c r="A313">
        <v>80737</v>
      </c>
      <c r="B313">
        <v>554</v>
      </c>
    </row>
    <row r="314" spans="1:2" x14ac:dyDescent="0.3">
      <c r="A314">
        <v>80740</v>
      </c>
      <c r="B314">
        <v>554</v>
      </c>
    </row>
    <row r="315" spans="1:2" x14ac:dyDescent="0.3">
      <c r="A315">
        <v>80741</v>
      </c>
      <c r="B315">
        <v>554</v>
      </c>
    </row>
    <row r="316" spans="1:2" x14ac:dyDescent="0.3">
      <c r="A316">
        <v>80742</v>
      </c>
      <c r="B316">
        <v>554</v>
      </c>
    </row>
    <row r="317" spans="1:2" x14ac:dyDescent="0.3">
      <c r="A317">
        <v>80743</v>
      </c>
      <c r="B317">
        <v>554</v>
      </c>
    </row>
    <row r="318" spans="1:2" x14ac:dyDescent="0.3">
      <c r="A318">
        <v>80744</v>
      </c>
      <c r="B318">
        <v>554</v>
      </c>
    </row>
    <row r="319" spans="1:2" x14ac:dyDescent="0.3">
      <c r="A319">
        <v>80745</v>
      </c>
      <c r="B319">
        <v>554</v>
      </c>
    </row>
    <row r="320" spans="1:2" x14ac:dyDescent="0.3">
      <c r="A320">
        <v>80746</v>
      </c>
      <c r="B320">
        <v>554</v>
      </c>
    </row>
    <row r="321" spans="1:2" x14ac:dyDescent="0.3">
      <c r="A321">
        <v>80747</v>
      </c>
      <c r="B321">
        <v>554</v>
      </c>
    </row>
    <row r="322" spans="1:2" x14ac:dyDescent="0.3">
      <c r="A322">
        <v>80749</v>
      </c>
      <c r="B322">
        <v>554</v>
      </c>
    </row>
    <row r="323" spans="1:2" x14ac:dyDescent="0.3">
      <c r="A323">
        <v>80750</v>
      </c>
      <c r="B323">
        <v>554</v>
      </c>
    </row>
    <row r="324" spans="1:2" x14ac:dyDescent="0.3">
      <c r="A324">
        <v>80751</v>
      </c>
      <c r="B324">
        <v>554</v>
      </c>
    </row>
    <row r="325" spans="1:2" x14ac:dyDescent="0.3">
      <c r="A325">
        <v>80754</v>
      </c>
      <c r="B325">
        <v>554</v>
      </c>
    </row>
    <row r="326" spans="1:2" x14ac:dyDescent="0.3">
      <c r="A326">
        <v>80755</v>
      </c>
      <c r="B326">
        <v>554</v>
      </c>
    </row>
    <row r="327" spans="1:2" x14ac:dyDescent="0.3">
      <c r="A327">
        <v>80757</v>
      </c>
      <c r="B327">
        <v>554</v>
      </c>
    </row>
    <row r="328" spans="1:2" x14ac:dyDescent="0.3">
      <c r="A328">
        <v>80758</v>
      </c>
      <c r="B328">
        <v>554</v>
      </c>
    </row>
    <row r="329" spans="1:2" x14ac:dyDescent="0.3">
      <c r="A329">
        <v>80759</v>
      </c>
      <c r="B329">
        <v>554</v>
      </c>
    </row>
    <row r="330" spans="1:2" x14ac:dyDescent="0.3">
      <c r="A330">
        <v>80801</v>
      </c>
      <c r="B330">
        <v>554</v>
      </c>
    </row>
    <row r="331" spans="1:2" x14ac:dyDescent="0.3">
      <c r="A331">
        <v>80802</v>
      </c>
      <c r="B331">
        <v>554</v>
      </c>
    </row>
    <row r="332" spans="1:2" x14ac:dyDescent="0.3">
      <c r="A332">
        <v>80804</v>
      </c>
      <c r="B332">
        <v>554</v>
      </c>
    </row>
    <row r="333" spans="1:2" x14ac:dyDescent="0.3">
      <c r="A333">
        <v>80805</v>
      </c>
      <c r="B333">
        <v>554</v>
      </c>
    </row>
    <row r="334" spans="1:2" x14ac:dyDescent="0.3">
      <c r="A334">
        <v>80807</v>
      </c>
      <c r="B334">
        <v>554</v>
      </c>
    </row>
    <row r="335" spans="1:2" x14ac:dyDescent="0.3">
      <c r="A335">
        <v>80808</v>
      </c>
      <c r="B335">
        <v>554</v>
      </c>
    </row>
    <row r="336" spans="1:2" x14ac:dyDescent="0.3">
      <c r="A336">
        <v>80809</v>
      </c>
      <c r="B336">
        <v>554</v>
      </c>
    </row>
    <row r="337" spans="1:2" x14ac:dyDescent="0.3">
      <c r="A337">
        <v>80810</v>
      </c>
      <c r="B337">
        <v>554</v>
      </c>
    </row>
    <row r="338" spans="1:2" x14ac:dyDescent="0.3">
      <c r="A338">
        <v>80812</v>
      </c>
      <c r="B338">
        <v>554</v>
      </c>
    </row>
    <row r="339" spans="1:2" x14ac:dyDescent="0.3">
      <c r="A339">
        <v>80813</v>
      </c>
      <c r="B339">
        <v>554</v>
      </c>
    </row>
    <row r="340" spans="1:2" x14ac:dyDescent="0.3">
      <c r="A340">
        <v>80814</v>
      </c>
      <c r="B340">
        <v>554</v>
      </c>
    </row>
    <row r="341" spans="1:2" x14ac:dyDescent="0.3">
      <c r="A341">
        <v>80815</v>
      </c>
      <c r="B341">
        <v>554</v>
      </c>
    </row>
    <row r="342" spans="1:2" x14ac:dyDescent="0.3">
      <c r="A342">
        <v>80816</v>
      </c>
      <c r="B342">
        <v>554</v>
      </c>
    </row>
    <row r="343" spans="1:2" x14ac:dyDescent="0.3">
      <c r="A343">
        <v>80817</v>
      </c>
      <c r="B343">
        <v>554</v>
      </c>
    </row>
    <row r="344" spans="1:2" x14ac:dyDescent="0.3">
      <c r="A344">
        <v>80818</v>
      </c>
      <c r="B344">
        <v>554</v>
      </c>
    </row>
    <row r="345" spans="1:2" x14ac:dyDescent="0.3">
      <c r="A345">
        <v>80819</v>
      </c>
      <c r="B345">
        <v>554</v>
      </c>
    </row>
    <row r="346" spans="1:2" x14ac:dyDescent="0.3">
      <c r="A346">
        <v>80820</v>
      </c>
      <c r="B346">
        <v>554</v>
      </c>
    </row>
    <row r="347" spans="1:2" x14ac:dyDescent="0.3">
      <c r="A347">
        <v>80821</v>
      </c>
      <c r="B347">
        <v>554</v>
      </c>
    </row>
    <row r="348" spans="1:2" x14ac:dyDescent="0.3">
      <c r="A348">
        <v>80822</v>
      </c>
      <c r="B348">
        <v>554</v>
      </c>
    </row>
    <row r="349" spans="1:2" x14ac:dyDescent="0.3">
      <c r="A349">
        <v>80823</v>
      </c>
      <c r="B349">
        <v>554</v>
      </c>
    </row>
    <row r="350" spans="1:2" x14ac:dyDescent="0.3">
      <c r="A350">
        <v>80824</v>
      </c>
      <c r="B350">
        <v>554</v>
      </c>
    </row>
    <row r="351" spans="1:2" x14ac:dyDescent="0.3">
      <c r="A351">
        <v>80825</v>
      </c>
      <c r="B351">
        <v>554</v>
      </c>
    </row>
    <row r="352" spans="1:2" x14ac:dyDescent="0.3">
      <c r="A352">
        <v>80826</v>
      </c>
      <c r="B352">
        <v>554</v>
      </c>
    </row>
    <row r="353" spans="1:2" x14ac:dyDescent="0.3">
      <c r="A353">
        <v>80827</v>
      </c>
      <c r="B353">
        <v>554</v>
      </c>
    </row>
    <row r="354" spans="1:2" x14ac:dyDescent="0.3">
      <c r="A354">
        <v>80828</v>
      </c>
      <c r="B354">
        <v>554</v>
      </c>
    </row>
    <row r="355" spans="1:2" x14ac:dyDescent="0.3">
      <c r="A355">
        <v>80829</v>
      </c>
      <c r="B355">
        <v>554</v>
      </c>
    </row>
    <row r="356" spans="1:2" x14ac:dyDescent="0.3">
      <c r="A356">
        <v>80830</v>
      </c>
      <c r="B356">
        <v>554</v>
      </c>
    </row>
    <row r="357" spans="1:2" x14ac:dyDescent="0.3">
      <c r="A357">
        <v>80831</v>
      </c>
      <c r="B357">
        <v>554</v>
      </c>
    </row>
    <row r="358" spans="1:2" x14ac:dyDescent="0.3">
      <c r="A358">
        <v>80832</v>
      </c>
      <c r="B358">
        <v>554</v>
      </c>
    </row>
    <row r="359" spans="1:2" x14ac:dyDescent="0.3">
      <c r="A359">
        <v>80833</v>
      </c>
      <c r="B359">
        <v>554</v>
      </c>
    </row>
    <row r="360" spans="1:2" x14ac:dyDescent="0.3">
      <c r="A360">
        <v>80834</v>
      </c>
      <c r="B360">
        <v>554</v>
      </c>
    </row>
    <row r="361" spans="1:2" x14ac:dyDescent="0.3">
      <c r="A361">
        <v>80835</v>
      </c>
      <c r="B361">
        <v>554</v>
      </c>
    </row>
    <row r="362" spans="1:2" x14ac:dyDescent="0.3">
      <c r="A362">
        <v>80836</v>
      </c>
      <c r="B362">
        <v>554</v>
      </c>
    </row>
    <row r="363" spans="1:2" x14ac:dyDescent="0.3">
      <c r="A363">
        <v>80840</v>
      </c>
      <c r="B363">
        <v>554</v>
      </c>
    </row>
    <row r="364" spans="1:2" x14ac:dyDescent="0.3">
      <c r="A364">
        <v>80841</v>
      </c>
      <c r="B364">
        <v>554</v>
      </c>
    </row>
    <row r="365" spans="1:2" x14ac:dyDescent="0.3">
      <c r="A365">
        <v>80860</v>
      </c>
      <c r="B365">
        <v>554</v>
      </c>
    </row>
    <row r="366" spans="1:2" x14ac:dyDescent="0.3">
      <c r="A366">
        <v>80861</v>
      </c>
      <c r="B366">
        <v>554</v>
      </c>
    </row>
    <row r="367" spans="1:2" x14ac:dyDescent="0.3">
      <c r="A367">
        <v>80862</v>
      </c>
      <c r="B367">
        <v>554</v>
      </c>
    </row>
    <row r="368" spans="1:2" x14ac:dyDescent="0.3">
      <c r="A368">
        <v>80863</v>
      </c>
      <c r="B368">
        <v>554</v>
      </c>
    </row>
    <row r="369" spans="1:2" x14ac:dyDescent="0.3">
      <c r="A369">
        <v>80864</v>
      </c>
      <c r="B369">
        <v>554</v>
      </c>
    </row>
    <row r="370" spans="1:2" x14ac:dyDescent="0.3">
      <c r="A370">
        <v>80866</v>
      </c>
      <c r="B370">
        <v>554</v>
      </c>
    </row>
    <row r="371" spans="1:2" x14ac:dyDescent="0.3">
      <c r="A371">
        <v>80901</v>
      </c>
      <c r="B371">
        <v>554</v>
      </c>
    </row>
    <row r="372" spans="1:2" x14ac:dyDescent="0.3">
      <c r="A372">
        <v>80902</v>
      </c>
      <c r="B372">
        <v>556</v>
      </c>
    </row>
    <row r="373" spans="1:2" x14ac:dyDescent="0.3">
      <c r="A373">
        <v>80903</v>
      </c>
      <c r="B373">
        <v>556</v>
      </c>
    </row>
    <row r="374" spans="1:2" x14ac:dyDescent="0.3">
      <c r="A374">
        <v>80904</v>
      </c>
      <c r="B374">
        <v>556</v>
      </c>
    </row>
    <row r="375" spans="1:2" x14ac:dyDescent="0.3">
      <c r="A375">
        <v>80905</v>
      </c>
      <c r="B375">
        <v>556</v>
      </c>
    </row>
    <row r="376" spans="1:2" x14ac:dyDescent="0.3">
      <c r="A376">
        <v>80906</v>
      </c>
      <c r="B376">
        <v>556</v>
      </c>
    </row>
    <row r="377" spans="1:2" x14ac:dyDescent="0.3">
      <c r="A377">
        <v>80907</v>
      </c>
      <c r="B377">
        <v>556</v>
      </c>
    </row>
    <row r="378" spans="1:2" x14ac:dyDescent="0.3">
      <c r="A378">
        <v>80908</v>
      </c>
      <c r="B378">
        <v>556</v>
      </c>
    </row>
    <row r="379" spans="1:2" x14ac:dyDescent="0.3">
      <c r="A379">
        <v>80909</v>
      </c>
      <c r="B379">
        <v>556</v>
      </c>
    </row>
    <row r="380" spans="1:2" x14ac:dyDescent="0.3">
      <c r="A380">
        <v>80910</v>
      </c>
      <c r="B380">
        <v>556</v>
      </c>
    </row>
    <row r="381" spans="1:2" x14ac:dyDescent="0.3">
      <c r="A381">
        <v>80911</v>
      </c>
      <c r="B381">
        <v>556</v>
      </c>
    </row>
    <row r="382" spans="1:2" x14ac:dyDescent="0.3">
      <c r="A382">
        <v>80912</v>
      </c>
      <c r="B382">
        <v>556</v>
      </c>
    </row>
    <row r="383" spans="1:2" x14ac:dyDescent="0.3">
      <c r="A383">
        <v>80913</v>
      </c>
      <c r="B383">
        <v>556</v>
      </c>
    </row>
    <row r="384" spans="1:2" x14ac:dyDescent="0.3">
      <c r="A384">
        <v>80914</v>
      </c>
      <c r="B384">
        <v>556</v>
      </c>
    </row>
    <row r="385" spans="1:2" x14ac:dyDescent="0.3">
      <c r="A385">
        <v>80915</v>
      </c>
      <c r="B385">
        <v>556</v>
      </c>
    </row>
    <row r="386" spans="1:2" x14ac:dyDescent="0.3">
      <c r="A386">
        <v>80916</v>
      </c>
      <c r="B386">
        <v>556</v>
      </c>
    </row>
    <row r="387" spans="1:2" x14ac:dyDescent="0.3">
      <c r="A387">
        <v>80917</v>
      </c>
      <c r="B387">
        <v>556</v>
      </c>
    </row>
    <row r="388" spans="1:2" x14ac:dyDescent="0.3">
      <c r="A388">
        <v>80918</v>
      </c>
      <c r="B388">
        <v>556</v>
      </c>
    </row>
    <row r="389" spans="1:2" x14ac:dyDescent="0.3">
      <c r="A389">
        <v>80919</v>
      </c>
      <c r="B389">
        <v>556</v>
      </c>
    </row>
    <row r="390" spans="1:2" x14ac:dyDescent="0.3">
      <c r="A390">
        <v>80920</v>
      </c>
      <c r="B390">
        <v>556</v>
      </c>
    </row>
    <row r="391" spans="1:2" x14ac:dyDescent="0.3">
      <c r="A391">
        <v>80921</v>
      </c>
      <c r="B391">
        <v>556</v>
      </c>
    </row>
    <row r="392" spans="1:2" x14ac:dyDescent="0.3">
      <c r="A392">
        <v>80922</v>
      </c>
      <c r="B392">
        <v>556</v>
      </c>
    </row>
    <row r="393" spans="1:2" x14ac:dyDescent="0.3">
      <c r="A393">
        <v>80923</v>
      </c>
      <c r="B393">
        <v>556</v>
      </c>
    </row>
    <row r="394" spans="1:2" x14ac:dyDescent="0.3">
      <c r="A394">
        <v>80924</v>
      </c>
      <c r="B394">
        <v>556</v>
      </c>
    </row>
    <row r="395" spans="1:2" x14ac:dyDescent="0.3">
      <c r="A395">
        <v>80925</v>
      </c>
      <c r="B395">
        <v>556</v>
      </c>
    </row>
    <row r="396" spans="1:2" x14ac:dyDescent="0.3">
      <c r="A396">
        <v>80926</v>
      </c>
      <c r="B396">
        <v>556</v>
      </c>
    </row>
    <row r="397" spans="1:2" x14ac:dyDescent="0.3">
      <c r="A397">
        <v>80927</v>
      </c>
      <c r="B397">
        <v>556</v>
      </c>
    </row>
    <row r="398" spans="1:2" x14ac:dyDescent="0.3">
      <c r="A398">
        <v>80928</v>
      </c>
      <c r="B398">
        <v>556</v>
      </c>
    </row>
    <row r="399" spans="1:2" x14ac:dyDescent="0.3">
      <c r="A399">
        <v>80929</v>
      </c>
      <c r="B399">
        <v>556</v>
      </c>
    </row>
    <row r="400" spans="1:2" x14ac:dyDescent="0.3">
      <c r="A400">
        <v>80930</v>
      </c>
      <c r="B400">
        <v>556</v>
      </c>
    </row>
    <row r="401" spans="1:2" x14ac:dyDescent="0.3">
      <c r="A401">
        <v>80931</v>
      </c>
      <c r="B401">
        <v>556</v>
      </c>
    </row>
    <row r="402" spans="1:2" x14ac:dyDescent="0.3">
      <c r="A402">
        <v>80932</v>
      </c>
      <c r="B402">
        <v>556</v>
      </c>
    </row>
    <row r="403" spans="1:2" x14ac:dyDescent="0.3">
      <c r="A403">
        <v>80933</v>
      </c>
      <c r="B403">
        <v>556</v>
      </c>
    </row>
    <row r="404" spans="1:2" x14ac:dyDescent="0.3">
      <c r="A404">
        <v>80934</v>
      </c>
      <c r="B404">
        <v>556</v>
      </c>
    </row>
    <row r="405" spans="1:2" x14ac:dyDescent="0.3">
      <c r="A405">
        <v>80935</v>
      </c>
      <c r="B405">
        <v>556</v>
      </c>
    </row>
    <row r="406" spans="1:2" x14ac:dyDescent="0.3">
      <c r="A406">
        <v>80936</v>
      </c>
      <c r="B406">
        <v>556</v>
      </c>
    </row>
    <row r="407" spans="1:2" x14ac:dyDescent="0.3">
      <c r="A407">
        <v>80937</v>
      </c>
      <c r="B407">
        <v>556</v>
      </c>
    </row>
    <row r="408" spans="1:2" x14ac:dyDescent="0.3">
      <c r="A408">
        <v>80938</v>
      </c>
      <c r="B408">
        <v>556</v>
      </c>
    </row>
    <row r="409" spans="1:2" x14ac:dyDescent="0.3">
      <c r="A409">
        <v>80939</v>
      </c>
      <c r="B409">
        <v>556</v>
      </c>
    </row>
    <row r="410" spans="1:2" x14ac:dyDescent="0.3">
      <c r="A410">
        <v>80941</v>
      </c>
      <c r="B410">
        <v>556</v>
      </c>
    </row>
    <row r="411" spans="1:2" x14ac:dyDescent="0.3">
      <c r="A411">
        <v>80942</v>
      </c>
      <c r="B411">
        <v>556</v>
      </c>
    </row>
    <row r="412" spans="1:2" x14ac:dyDescent="0.3">
      <c r="A412">
        <v>80946</v>
      </c>
      <c r="B412">
        <v>556</v>
      </c>
    </row>
    <row r="413" spans="1:2" x14ac:dyDescent="0.3">
      <c r="A413">
        <v>80947</v>
      </c>
      <c r="B413">
        <v>556</v>
      </c>
    </row>
    <row r="414" spans="1:2" x14ac:dyDescent="0.3">
      <c r="A414">
        <v>80949</v>
      </c>
      <c r="B414">
        <v>556</v>
      </c>
    </row>
    <row r="415" spans="1:2" x14ac:dyDescent="0.3">
      <c r="A415">
        <v>80950</v>
      </c>
      <c r="B415">
        <v>556</v>
      </c>
    </row>
    <row r="416" spans="1:2" x14ac:dyDescent="0.3">
      <c r="A416">
        <v>80951</v>
      </c>
      <c r="B416">
        <v>556</v>
      </c>
    </row>
    <row r="417" spans="1:2" x14ac:dyDescent="0.3">
      <c r="A417">
        <v>80960</v>
      </c>
      <c r="B417">
        <v>556</v>
      </c>
    </row>
    <row r="418" spans="1:2" x14ac:dyDescent="0.3">
      <c r="A418">
        <v>80962</v>
      </c>
      <c r="B418">
        <v>556</v>
      </c>
    </row>
    <row r="419" spans="1:2" x14ac:dyDescent="0.3">
      <c r="A419">
        <v>80970</v>
      </c>
      <c r="B419">
        <v>556</v>
      </c>
    </row>
    <row r="420" spans="1:2" x14ac:dyDescent="0.3">
      <c r="A420">
        <v>80977</v>
      </c>
      <c r="B420">
        <v>556</v>
      </c>
    </row>
    <row r="421" spans="1:2" x14ac:dyDescent="0.3">
      <c r="A421">
        <v>80995</v>
      </c>
      <c r="B421">
        <v>556</v>
      </c>
    </row>
    <row r="422" spans="1:2" x14ac:dyDescent="0.3">
      <c r="A422">
        <v>80997</v>
      </c>
      <c r="B422">
        <v>556</v>
      </c>
    </row>
    <row r="423" spans="1:2" x14ac:dyDescent="0.3">
      <c r="A423">
        <v>81001</v>
      </c>
      <c r="B423">
        <v>556</v>
      </c>
    </row>
    <row r="424" spans="1:2" x14ac:dyDescent="0.3">
      <c r="A424">
        <v>81002</v>
      </c>
      <c r="B424">
        <v>557</v>
      </c>
    </row>
    <row r="425" spans="1:2" x14ac:dyDescent="0.3">
      <c r="A425">
        <v>81003</v>
      </c>
      <c r="B425">
        <v>557</v>
      </c>
    </row>
    <row r="426" spans="1:2" x14ac:dyDescent="0.3">
      <c r="A426">
        <v>81004</v>
      </c>
      <c r="B426">
        <v>557</v>
      </c>
    </row>
    <row r="427" spans="1:2" x14ac:dyDescent="0.3">
      <c r="A427">
        <v>81005</v>
      </c>
      <c r="B427">
        <v>557</v>
      </c>
    </row>
    <row r="428" spans="1:2" x14ac:dyDescent="0.3">
      <c r="A428">
        <v>81006</v>
      </c>
      <c r="B428">
        <v>557</v>
      </c>
    </row>
    <row r="429" spans="1:2" x14ac:dyDescent="0.3">
      <c r="A429">
        <v>81007</v>
      </c>
      <c r="B429">
        <v>557</v>
      </c>
    </row>
    <row r="430" spans="1:2" x14ac:dyDescent="0.3">
      <c r="A430">
        <v>81008</v>
      </c>
      <c r="B430">
        <v>557</v>
      </c>
    </row>
    <row r="431" spans="1:2" x14ac:dyDescent="0.3">
      <c r="A431">
        <v>81009</v>
      </c>
      <c r="B431">
        <v>557</v>
      </c>
    </row>
    <row r="432" spans="1:2" x14ac:dyDescent="0.3">
      <c r="A432">
        <v>81010</v>
      </c>
      <c r="B432">
        <v>557</v>
      </c>
    </row>
    <row r="433" spans="1:2" x14ac:dyDescent="0.3">
      <c r="A433">
        <v>81011</v>
      </c>
      <c r="B433">
        <v>557</v>
      </c>
    </row>
    <row r="434" spans="1:2" x14ac:dyDescent="0.3">
      <c r="A434">
        <v>81012</v>
      </c>
      <c r="B434">
        <v>557</v>
      </c>
    </row>
    <row r="435" spans="1:2" x14ac:dyDescent="0.3">
      <c r="A435">
        <v>81019</v>
      </c>
      <c r="B435">
        <v>557</v>
      </c>
    </row>
    <row r="436" spans="1:2" x14ac:dyDescent="0.3">
      <c r="A436">
        <v>81020</v>
      </c>
      <c r="B436">
        <v>554</v>
      </c>
    </row>
    <row r="437" spans="1:2" x14ac:dyDescent="0.3">
      <c r="A437">
        <v>81021</v>
      </c>
      <c r="B437">
        <v>554</v>
      </c>
    </row>
    <row r="438" spans="1:2" x14ac:dyDescent="0.3">
      <c r="A438">
        <v>81022</v>
      </c>
      <c r="B438">
        <v>554</v>
      </c>
    </row>
    <row r="439" spans="1:2" x14ac:dyDescent="0.3">
      <c r="A439">
        <v>81023</v>
      </c>
      <c r="B439">
        <v>554</v>
      </c>
    </row>
    <row r="440" spans="1:2" x14ac:dyDescent="0.3">
      <c r="A440">
        <v>81024</v>
      </c>
      <c r="B440">
        <v>554</v>
      </c>
    </row>
    <row r="441" spans="1:2" x14ac:dyDescent="0.3">
      <c r="A441">
        <v>81025</v>
      </c>
      <c r="B441">
        <v>554</v>
      </c>
    </row>
    <row r="442" spans="1:2" x14ac:dyDescent="0.3">
      <c r="A442">
        <v>81027</v>
      </c>
      <c r="B442">
        <v>554</v>
      </c>
    </row>
    <row r="443" spans="1:2" x14ac:dyDescent="0.3">
      <c r="A443">
        <v>81029</v>
      </c>
      <c r="B443">
        <v>554</v>
      </c>
    </row>
    <row r="444" spans="1:2" x14ac:dyDescent="0.3">
      <c r="A444">
        <v>81030</v>
      </c>
      <c r="B444">
        <v>554</v>
      </c>
    </row>
    <row r="445" spans="1:2" x14ac:dyDescent="0.3">
      <c r="A445">
        <v>81033</v>
      </c>
      <c r="B445">
        <v>554</v>
      </c>
    </row>
    <row r="446" spans="1:2" x14ac:dyDescent="0.3">
      <c r="A446">
        <v>81034</v>
      </c>
      <c r="B446">
        <v>554</v>
      </c>
    </row>
    <row r="447" spans="1:2" x14ac:dyDescent="0.3">
      <c r="A447">
        <v>81036</v>
      </c>
      <c r="B447">
        <v>554</v>
      </c>
    </row>
    <row r="448" spans="1:2" x14ac:dyDescent="0.3">
      <c r="A448">
        <v>81038</v>
      </c>
      <c r="B448">
        <v>554</v>
      </c>
    </row>
    <row r="449" spans="1:2" x14ac:dyDescent="0.3">
      <c r="A449">
        <v>81039</v>
      </c>
      <c r="B449">
        <v>554</v>
      </c>
    </row>
    <row r="450" spans="1:2" x14ac:dyDescent="0.3">
      <c r="A450">
        <v>81040</v>
      </c>
      <c r="B450">
        <v>554</v>
      </c>
    </row>
    <row r="451" spans="1:2" x14ac:dyDescent="0.3">
      <c r="A451">
        <v>81041</v>
      </c>
      <c r="B451">
        <v>554</v>
      </c>
    </row>
    <row r="452" spans="1:2" x14ac:dyDescent="0.3">
      <c r="A452">
        <v>81043</v>
      </c>
      <c r="B452">
        <v>554</v>
      </c>
    </row>
    <row r="453" spans="1:2" x14ac:dyDescent="0.3">
      <c r="A453">
        <v>81044</v>
      </c>
      <c r="B453">
        <v>554</v>
      </c>
    </row>
    <row r="454" spans="1:2" x14ac:dyDescent="0.3">
      <c r="A454">
        <v>81045</v>
      </c>
      <c r="B454">
        <v>554</v>
      </c>
    </row>
    <row r="455" spans="1:2" x14ac:dyDescent="0.3">
      <c r="A455">
        <v>81046</v>
      </c>
      <c r="B455">
        <v>554</v>
      </c>
    </row>
    <row r="456" spans="1:2" x14ac:dyDescent="0.3">
      <c r="A456">
        <v>81047</v>
      </c>
      <c r="B456">
        <v>554</v>
      </c>
    </row>
    <row r="457" spans="1:2" x14ac:dyDescent="0.3">
      <c r="A457">
        <v>81049</v>
      </c>
      <c r="B457">
        <v>554</v>
      </c>
    </row>
    <row r="458" spans="1:2" x14ac:dyDescent="0.3">
      <c r="A458">
        <v>81050</v>
      </c>
      <c r="B458">
        <v>554</v>
      </c>
    </row>
    <row r="459" spans="1:2" x14ac:dyDescent="0.3">
      <c r="A459">
        <v>81052</v>
      </c>
      <c r="B459">
        <v>554</v>
      </c>
    </row>
    <row r="460" spans="1:2" x14ac:dyDescent="0.3">
      <c r="A460">
        <v>81054</v>
      </c>
      <c r="B460">
        <v>554</v>
      </c>
    </row>
    <row r="461" spans="1:2" x14ac:dyDescent="0.3">
      <c r="A461">
        <v>81055</v>
      </c>
      <c r="B461">
        <v>554</v>
      </c>
    </row>
    <row r="462" spans="1:2" x14ac:dyDescent="0.3">
      <c r="A462">
        <v>81057</v>
      </c>
      <c r="B462">
        <v>554</v>
      </c>
    </row>
    <row r="463" spans="1:2" x14ac:dyDescent="0.3">
      <c r="A463">
        <v>81058</v>
      </c>
      <c r="B463">
        <v>554</v>
      </c>
    </row>
    <row r="464" spans="1:2" x14ac:dyDescent="0.3">
      <c r="A464">
        <v>81059</v>
      </c>
      <c r="B464">
        <v>554</v>
      </c>
    </row>
    <row r="465" spans="1:2" x14ac:dyDescent="0.3">
      <c r="A465">
        <v>81062</v>
      </c>
      <c r="B465">
        <v>554</v>
      </c>
    </row>
    <row r="466" spans="1:2" x14ac:dyDescent="0.3">
      <c r="A466">
        <v>81063</v>
      </c>
      <c r="B466">
        <v>554</v>
      </c>
    </row>
    <row r="467" spans="1:2" x14ac:dyDescent="0.3">
      <c r="A467">
        <v>81064</v>
      </c>
      <c r="B467">
        <v>554</v>
      </c>
    </row>
    <row r="468" spans="1:2" x14ac:dyDescent="0.3">
      <c r="A468">
        <v>81067</v>
      </c>
      <c r="B468">
        <v>554</v>
      </c>
    </row>
    <row r="469" spans="1:2" x14ac:dyDescent="0.3">
      <c r="A469">
        <v>81069</v>
      </c>
      <c r="B469">
        <v>554</v>
      </c>
    </row>
    <row r="470" spans="1:2" x14ac:dyDescent="0.3">
      <c r="A470">
        <v>81071</v>
      </c>
      <c r="B470">
        <v>554</v>
      </c>
    </row>
    <row r="471" spans="1:2" x14ac:dyDescent="0.3">
      <c r="A471">
        <v>81073</v>
      </c>
      <c r="B471">
        <v>554</v>
      </c>
    </row>
    <row r="472" spans="1:2" x14ac:dyDescent="0.3">
      <c r="A472">
        <v>81076</v>
      </c>
      <c r="B472">
        <v>554</v>
      </c>
    </row>
    <row r="473" spans="1:2" x14ac:dyDescent="0.3">
      <c r="A473">
        <v>81077</v>
      </c>
      <c r="B473">
        <v>554</v>
      </c>
    </row>
    <row r="474" spans="1:2" x14ac:dyDescent="0.3">
      <c r="A474">
        <v>81081</v>
      </c>
      <c r="B474">
        <v>554</v>
      </c>
    </row>
    <row r="475" spans="1:2" x14ac:dyDescent="0.3">
      <c r="A475">
        <v>81082</v>
      </c>
      <c r="B475">
        <v>554</v>
      </c>
    </row>
    <row r="476" spans="1:2" x14ac:dyDescent="0.3">
      <c r="A476">
        <v>81084</v>
      </c>
      <c r="B476">
        <v>554</v>
      </c>
    </row>
    <row r="477" spans="1:2" x14ac:dyDescent="0.3">
      <c r="A477">
        <v>81087</v>
      </c>
      <c r="B477">
        <v>554</v>
      </c>
    </row>
    <row r="478" spans="1:2" x14ac:dyDescent="0.3">
      <c r="A478">
        <v>81089</v>
      </c>
      <c r="B478">
        <v>554</v>
      </c>
    </row>
    <row r="479" spans="1:2" x14ac:dyDescent="0.3">
      <c r="A479">
        <v>81090</v>
      </c>
      <c r="B479">
        <v>554</v>
      </c>
    </row>
    <row r="480" spans="1:2" x14ac:dyDescent="0.3">
      <c r="A480">
        <v>81091</v>
      </c>
      <c r="B480">
        <v>554</v>
      </c>
    </row>
    <row r="481" spans="1:2" x14ac:dyDescent="0.3">
      <c r="A481">
        <v>81092</v>
      </c>
      <c r="B481">
        <v>554</v>
      </c>
    </row>
    <row r="482" spans="1:2" x14ac:dyDescent="0.3">
      <c r="A482">
        <v>81101</v>
      </c>
      <c r="B482">
        <v>554</v>
      </c>
    </row>
    <row r="483" spans="1:2" x14ac:dyDescent="0.3">
      <c r="A483">
        <v>81102</v>
      </c>
      <c r="B483">
        <v>554</v>
      </c>
    </row>
    <row r="484" spans="1:2" x14ac:dyDescent="0.3">
      <c r="A484">
        <v>81120</v>
      </c>
      <c r="B484">
        <v>554</v>
      </c>
    </row>
    <row r="485" spans="1:2" x14ac:dyDescent="0.3">
      <c r="A485">
        <v>81121</v>
      </c>
      <c r="B485">
        <v>554</v>
      </c>
    </row>
    <row r="486" spans="1:2" x14ac:dyDescent="0.3">
      <c r="A486">
        <v>81122</v>
      </c>
      <c r="B486">
        <v>554</v>
      </c>
    </row>
    <row r="487" spans="1:2" x14ac:dyDescent="0.3">
      <c r="A487">
        <v>81123</v>
      </c>
      <c r="B487">
        <v>554</v>
      </c>
    </row>
    <row r="488" spans="1:2" x14ac:dyDescent="0.3">
      <c r="A488">
        <v>81124</v>
      </c>
      <c r="B488">
        <v>554</v>
      </c>
    </row>
    <row r="489" spans="1:2" x14ac:dyDescent="0.3">
      <c r="A489">
        <v>81125</v>
      </c>
      <c r="B489">
        <v>554</v>
      </c>
    </row>
    <row r="490" spans="1:2" x14ac:dyDescent="0.3">
      <c r="A490">
        <v>81126</v>
      </c>
      <c r="B490">
        <v>554</v>
      </c>
    </row>
    <row r="491" spans="1:2" x14ac:dyDescent="0.3">
      <c r="A491">
        <v>81128</v>
      </c>
      <c r="B491">
        <v>554</v>
      </c>
    </row>
    <row r="492" spans="1:2" x14ac:dyDescent="0.3">
      <c r="A492">
        <v>81129</v>
      </c>
      <c r="B492">
        <v>554</v>
      </c>
    </row>
    <row r="493" spans="1:2" x14ac:dyDescent="0.3">
      <c r="A493">
        <v>81130</v>
      </c>
      <c r="B493">
        <v>554</v>
      </c>
    </row>
    <row r="494" spans="1:2" x14ac:dyDescent="0.3">
      <c r="A494">
        <v>81131</v>
      </c>
      <c r="B494">
        <v>554</v>
      </c>
    </row>
    <row r="495" spans="1:2" x14ac:dyDescent="0.3">
      <c r="A495">
        <v>81132</v>
      </c>
      <c r="B495">
        <v>554</v>
      </c>
    </row>
    <row r="496" spans="1:2" x14ac:dyDescent="0.3">
      <c r="A496">
        <v>81133</v>
      </c>
      <c r="B496">
        <v>554</v>
      </c>
    </row>
    <row r="497" spans="1:2" x14ac:dyDescent="0.3">
      <c r="A497">
        <v>81135</v>
      </c>
      <c r="B497">
        <v>554</v>
      </c>
    </row>
    <row r="498" spans="1:2" x14ac:dyDescent="0.3">
      <c r="A498">
        <v>81136</v>
      </c>
      <c r="B498">
        <v>554</v>
      </c>
    </row>
    <row r="499" spans="1:2" x14ac:dyDescent="0.3">
      <c r="A499">
        <v>81137</v>
      </c>
      <c r="B499">
        <v>554</v>
      </c>
    </row>
    <row r="500" spans="1:2" x14ac:dyDescent="0.3">
      <c r="A500">
        <v>81138</v>
      </c>
      <c r="B500">
        <v>554</v>
      </c>
    </row>
    <row r="501" spans="1:2" x14ac:dyDescent="0.3">
      <c r="A501">
        <v>81140</v>
      </c>
      <c r="B501">
        <v>554</v>
      </c>
    </row>
    <row r="502" spans="1:2" x14ac:dyDescent="0.3">
      <c r="A502">
        <v>81141</v>
      </c>
      <c r="B502">
        <v>554</v>
      </c>
    </row>
    <row r="503" spans="1:2" x14ac:dyDescent="0.3">
      <c r="A503">
        <v>81143</v>
      </c>
      <c r="B503">
        <v>554</v>
      </c>
    </row>
    <row r="504" spans="1:2" x14ac:dyDescent="0.3">
      <c r="A504">
        <v>81144</v>
      </c>
      <c r="B504">
        <v>554</v>
      </c>
    </row>
    <row r="505" spans="1:2" x14ac:dyDescent="0.3">
      <c r="A505">
        <v>81146</v>
      </c>
      <c r="B505">
        <v>554</v>
      </c>
    </row>
    <row r="506" spans="1:2" x14ac:dyDescent="0.3">
      <c r="A506">
        <v>81147</v>
      </c>
      <c r="B506">
        <v>554</v>
      </c>
    </row>
    <row r="507" spans="1:2" x14ac:dyDescent="0.3">
      <c r="A507">
        <v>81148</v>
      </c>
      <c r="B507">
        <v>558</v>
      </c>
    </row>
    <row r="508" spans="1:2" x14ac:dyDescent="0.3">
      <c r="A508">
        <v>81149</v>
      </c>
      <c r="B508">
        <v>554</v>
      </c>
    </row>
    <row r="509" spans="1:2" x14ac:dyDescent="0.3">
      <c r="A509">
        <v>81151</v>
      </c>
      <c r="B509">
        <v>554</v>
      </c>
    </row>
    <row r="510" spans="1:2" x14ac:dyDescent="0.3">
      <c r="A510">
        <v>81152</v>
      </c>
      <c r="B510">
        <v>554</v>
      </c>
    </row>
    <row r="511" spans="1:2" x14ac:dyDescent="0.3">
      <c r="A511">
        <v>81154</v>
      </c>
      <c r="B511">
        <v>554</v>
      </c>
    </row>
    <row r="512" spans="1:2" x14ac:dyDescent="0.3">
      <c r="A512">
        <v>81155</v>
      </c>
      <c r="B512">
        <v>554</v>
      </c>
    </row>
    <row r="513" spans="1:2" x14ac:dyDescent="0.3">
      <c r="A513">
        <v>81157</v>
      </c>
      <c r="B513">
        <v>554</v>
      </c>
    </row>
    <row r="514" spans="1:2" x14ac:dyDescent="0.3">
      <c r="A514">
        <v>81201</v>
      </c>
      <c r="B514">
        <v>558</v>
      </c>
    </row>
    <row r="515" spans="1:2" x14ac:dyDescent="0.3">
      <c r="A515">
        <v>81210</v>
      </c>
      <c r="B515">
        <v>559</v>
      </c>
    </row>
    <row r="516" spans="1:2" x14ac:dyDescent="0.3">
      <c r="A516">
        <v>81211</v>
      </c>
      <c r="B516">
        <v>554</v>
      </c>
    </row>
    <row r="517" spans="1:2" x14ac:dyDescent="0.3">
      <c r="A517">
        <v>81212</v>
      </c>
      <c r="B517">
        <v>554</v>
      </c>
    </row>
    <row r="518" spans="1:2" x14ac:dyDescent="0.3">
      <c r="A518">
        <v>81215</v>
      </c>
      <c r="B518">
        <v>554</v>
      </c>
    </row>
    <row r="519" spans="1:2" x14ac:dyDescent="0.3">
      <c r="A519">
        <v>81220</v>
      </c>
      <c r="B519">
        <v>554</v>
      </c>
    </row>
    <row r="520" spans="1:2" x14ac:dyDescent="0.3">
      <c r="A520">
        <v>81221</v>
      </c>
      <c r="B520">
        <v>554</v>
      </c>
    </row>
    <row r="521" spans="1:2" x14ac:dyDescent="0.3">
      <c r="A521">
        <v>81222</v>
      </c>
      <c r="B521">
        <v>554</v>
      </c>
    </row>
    <row r="522" spans="1:2" x14ac:dyDescent="0.3">
      <c r="A522">
        <v>81223</v>
      </c>
      <c r="B522">
        <v>554</v>
      </c>
    </row>
    <row r="523" spans="1:2" x14ac:dyDescent="0.3">
      <c r="A523">
        <v>81224</v>
      </c>
      <c r="B523">
        <v>554</v>
      </c>
    </row>
    <row r="524" spans="1:2" x14ac:dyDescent="0.3">
      <c r="A524">
        <v>81225</v>
      </c>
      <c r="B524">
        <v>554</v>
      </c>
    </row>
    <row r="525" spans="1:2" x14ac:dyDescent="0.3">
      <c r="A525">
        <v>81226</v>
      </c>
      <c r="B525">
        <v>554</v>
      </c>
    </row>
    <row r="526" spans="1:2" x14ac:dyDescent="0.3">
      <c r="A526">
        <v>81227</v>
      </c>
      <c r="B526">
        <v>554</v>
      </c>
    </row>
    <row r="527" spans="1:2" x14ac:dyDescent="0.3">
      <c r="A527">
        <v>81228</v>
      </c>
      <c r="B527">
        <v>554</v>
      </c>
    </row>
    <row r="528" spans="1:2" x14ac:dyDescent="0.3">
      <c r="A528">
        <v>81230</v>
      </c>
      <c r="B528">
        <v>554</v>
      </c>
    </row>
    <row r="529" spans="1:2" x14ac:dyDescent="0.3">
      <c r="A529">
        <v>81231</v>
      </c>
      <c r="B529">
        <v>554</v>
      </c>
    </row>
    <row r="530" spans="1:2" x14ac:dyDescent="0.3">
      <c r="A530">
        <v>81232</v>
      </c>
      <c r="B530">
        <v>554</v>
      </c>
    </row>
    <row r="531" spans="1:2" x14ac:dyDescent="0.3">
      <c r="A531">
        <v>81233</v>
      </c>
      <c r="B531">
        <v>554</v>
      </c>
    </row>
    <row r="532" spans="1:2" x14ac:dyDescent="0.3">
      <c r="A532">
        <v>81235</v>
      </c>
      <c r="B532">
        <v>554</v>
      </c>
    </row>
    <row r="533" spans="1:2" x14ac:dyDescent="0.3">
      <c r="A533">
        <v>81236</v>
      </c>
      <c r="B533">
        <v>554</v>
      </c>
    </row>
    <row r="534" spans="1:2" x14ac:dyDescent="0.3">
      <c r="A534">
        <v>81237</v>
      </c>
      <c r="B534">
        <v>554</v>
      </c>
    </row>
    <row r="535" spans="1:2" x14ac:dyDescent="0.3">
      <c r="A535">
        <v>81239</v>
      </c>
      <c r="B535">
        <v>554</v>
      </c>
    </row>
    <row r="536" spans="1:2" x14ac:dyDescent="0.3">
      <c r="A536">
        <v>81240</v>
      </c>
      <c r="B536">
        <v>554</v>
      </c>
    </row>
    <row r="537" spans="1:2" x14ac:dyDescent="0.3">
      <c r="A537">
        <v>81241</v>
      </c>
      <c r="B537">
        <v>554</v>
      </c>
    </row>
    <row r="538" spans="1:2" x14ac:dyDescent="0.3">
      <c r="A538">
        <v>81242</v>
      </c>
      <c r="B538">
        <v>554</v>
      </c>
    </row>
    <row r="539" spans="1:2" x14ac:dyDescent="0.3">
      <c r="A539">
        <v>81243</v>
      </c>
      <c r="B539">
        <v>554</v>
      </c>
    </row>
    <row r="540" spans="1:2" x14ac:dyDescent="0.3">
      <c r="A540">
        <v>81244</v>
      </c>
      <c r="B540">
        <v>554</v>
      </c>
    </row>
    <row r="541" spans="1:2" x14ac:dyDescent="0.3">
      <c r="A541">
        <v>81248</v>
      </c>
      <c r="B541">
        <v>554</v>
      </c>
    </row>
    <row r="542" spans="1:2" x14ac:dyDescent="0.3">
      <c r="A542">
        <v>81251</v>
      </c>
      <c r="B542">
        <v>554</v>
      </c>
    </row>
    <row r="543" spans="1:2" x14ac:dyDescent="0.3">
      <c r="A543">
        <v>81252</v>
      </c>
      <c r="B543">
        <v>554</v>
      </c>
    </row>
    <row r="544" spans="1:2" x14ac:dyDescent="0.3">
      <c r="A544">
        <v>81253</v>
      </c>
      <c r="B544">
        <v>554</v>
      </c>
    </row>
    <row r="545" spans="1:2" x14ac:dyDescent="0.3">
      <c r="A545">
        <v>81290</v>
      </c>
      <c r="B545">
        <v>554</v>
      </c>
    </row>
    <row r="546" spans="1:2" x14ac:dyDescent="0.3">
      <c r="A546">
        <v>81301</v>
      </c>
      <c r="B546">
        <v>554</v>
      </c>
    </row>
    <row r="547" spans="1:2" x14ac:dyDescent="0.3">
      <c r="A547">
        <v>81302</v>
      </c>
      <c r="B547">
        <v>560</v>
      </c>
    </row>
    <row r="548" spans="1:2" x14ac:dyDescent="0.3">
      <c r="A548">
        <v>81303</v>
      </c>
      <c r="B548">
        <v>560</v>
      </c>
    </row>
    <row r="549" spans="1:2" x14ac:dyDescent="0.3">
      <c r="A549">
        <v>81320</v>
      </c>
      <c r="B549">
        <v>560</v>
      </c>
    </row>
    <row r="550" spans="1:2" x14ac:dyDescent="0.3">
      <c r="A550">
        <v>81321</v>
      </c>
      <c r="B550">
        <v>554</v>
      </c>
    </row>
    <row r="551" spans="1:2" x14ac:dyDescent="0.3">
      <c r="A551">
        <v>81323</v>
      </c>
      <c r="B551">
        <v>554</v>
      </c>
    </row>
    <row r="552" spans="1:2" x14ac:dyDescent="0.3">
      <c r="A552">
        <v>81324</v>
      </c>
      <c r="B552">
        <v>554</v>
      </c>
    </row>
    <row r="553" spans="1:2" x14ac:dyDescent="0.3">
      <c r="A553">
        <v>81325</v>
      </c>
      <c r="B553">
        <v>554</v>
      </c>
    </row>
    <row r="554" spans="1:2" x14ac:dyDescent="0.3">
      <c r="A554">
        <v>81326</v>
      </c>
      <c r="B554">
        <v>554</v>
      </c>
    </row>
    <row r="555" spans="1:2" x14ac:dyDescent="0.3">
      <c r="A555">
        <v>81327</v>
      </c>
      <c r="B555">
        <v>554</v>
      </c>
    </row>
    <row r="556" spans="1:2" x14ac:dyDescent="0.3">
      <c r="A556">
        <v>81328</v>
      </c>
      <c r="B556">
        <v>554</v>
      </c>
    </row>
    <row r="557" spans="1:2" x14ac:dyDescent="0.3">
      <c r="A557">
        <v>81329</v>
      </c>
      <c r="B557">
        <v>554</v>
      </c>
    </row>
    <row r="558" spans="1:2" x14ac:dyDescent="0.3">
      <c r="A558">
        <v>81330</v>
      </c>
      <c r="B558">
        <v>554</v>
      </c>
    </row>
    <row r="559" spans="1:2" x14ac:dyDescent="0.3">
      <c r="A559">
        <v>81331</v>
      </c>
      <c r="B559">
        <v>554</v>
      </c>
    </row>
    <row r="560" spans="1:2" x14ac:dyDescent="0.3">
      <c r="A560">
        <v>81332</v>
      </c>
      <c r="B560">
        <v>554</v>
      </c>
    </row>
    <row r="561" spans="1:2" x14ac:dyDescent="0.3">
      <c r="A561">
        <v>81334</v>
      </c>
      <c r="B561">
        <v>554</v>
      </c>
    </row>
    <row r="562" spans="1:2" x14ac:dyDescent="0.3">
      <c r="A562">
        <v>81335</v>
      </c>
      <c r="B562">
        <v>554</v>
      </c>
    </row>
    <row r="563" spans="1:2" x14ac:dyDescent="0.3">
      <c r="A563">
        <v>81401</v>
      </c>
      <c r="B563">
        <v>554</v>
      </c>
    </row>
    <row r="564" spans="1:2" x14ac:dyDescent="0.3">
      <c r="A564">
        <v>81402</v>
      </c>
      <c r="B564">
        <v>554</v>
      </c>
    </row>
    <row r="565" spans="1:2" x14ac:dyDescent="0.3">
      <c r="A565">
        <v>81403</v>
      </c>
      <c r="B565">
        <v>554</v>
      </c>
    </row>
    <row r="566" spans="1:2" x14ac:dyDescent="0.3">
      <c r="A566">
        <v>81410</v>
      </c>
      <c r="B566">
        <v>554</v>
      </c>
    </row>
    <row r="567" spans="1:2" x14ac:dyDescent="0.3">
      <c r="A567">
        <v>81411</v>
      </c>
      <c r="B567">
        <v>554</v>
      </c>
    </row>
    <row r="568" spans="1:2" x14ac:dyDescent="0.3">
      <c r="A568">
        <v>81413</v>
      </c>
      <c r="B568">
        <v>554</v>
      </c>
    </row>
    <row r="569" spans="1:2" x14ac:dyDescent="0.3">
      <c r="A569">
        <v>81414</v>
      </c>
      <c r="B569">
        <v>554</v>
      </c>
    </row>
    <row r="570" spans="1:2" x14ac:dyDescent="0.3">
      <c r="A570">
        <v>81415</v>
      </c>
      <c r="B570">
        <v>554</v>
      </c>
    </row>
    <row r="571" spans="1:2" x14ac:dyDescent="0.3">
      <c r="A571">
        <v>81416</v>
      </c>
      <c r="B571">
        <v>554</v>
      </c>
    </row>
    <row r="572" spans="1:2" x14ac:dyDescent="0.3">
      <c r="A572">
        <v>81418</v>
      </c>
      <c r="B572">
        <v>554</v>
      </c>
    </row>
    <row r="573" spans="1:2" x14ac:dyDescent="0.3">
      <c r="A573">
        <v>81419</v>
      </c>
      <c r="B573">
        <v>554</v>
      </c>
    </row>
    <row r="574" spans="1:2" x14ac:dyDescent="0.3">
      <c r="A574">
        <v>81420</v>
      </c>
      <c r="B574">
        <v>554</v>
      </c>
    </row>
    <row r="575" spans="1:2" x14ac:dyDescent="0.3">
      <c r="A575">
        <v>81422</v>
      </c>
      <c r="B575">
        <v>554</v>
      </c>
    </row>
    <row r="576" spans="1:2" x14ac:dyDescent="0.3">
      <c r="A576">
        <v>81423</v>
      </c>
      <c r="B576">
        <v>554</v>
      </c>
    </row>
    <row r="577" spans="1:2" x14ac:dyDescent="0.3">
      <c r="A577">
        <v>81424</v>
      </c>
      <c r="B577">
        <v>554</v>
      </c>
    </row>
    <row r="578" spans="1:2" x14ac:dyDescent="0.3">
      <c r="A578">
        <v>81425</v>
      </c>
      <c r="B578">
        <v>554</v>
      </c>
    </row>
    <row r="579" spans="1:2" x14ac:dyDescent="0.3">
      <c r="A579">
        <v>81426</v>
      </c>
      <c r="B579">
        <v>554</v>
      </c>
    </row>
    <row r="580" spans="1:2" x14ac:dyDescent="0.3">
      <c r="A580">
        <v>81427</v>
      </c>
      <c r="B580">
        <v>554</v>
      </c>
    </row>
    <row r="581" spans="1:2" x14ac:dyDescent="0.3">
      <c r="A581">
        <v>81428</v>
      </c>
      <c r="B581">
        <v>554</v>
      </c>
    </row>
    <row r="582" spans="1:2" x14ac:dyDescent="0.3">
      <c r="A582">
        <v>81429</v>
      </c>
      <c r="B582">
        <v>554</v>
      </c>
    </row>
    <row r="583" spans="1:2" x14ac:dyDescent="0.3">
      <c r="A583">
        <v>81430</v>
      </c>
      <c r="B583">
        <v>554</v>
      </c>
    </row>
    <row r="584" spans="1:2" x14ac:dyDescent="0.3">
      <c r="A584">
        <v>81431</v>
      </c>
      <c r="B584">
        <v>554</v>
      </c>
    </row>
    <row r="585" spans="1:2" x14ac:dyDescent="0.3">
      <c r="A585">
        <v>81432</v>
      </c>
      <c r="B585">
        <v>554</v>
      </c>
    </row>
    <row r="586" spans="1:2" x14ac:dyDescent="0.3">
      <c r="A586">
        <v>81433</v>
      </c>
      <c r="B586">
        <v>554</v>
      </c>
    </row>
    <row r="587" spans="1:2" x14ac:dyDescent="0.3">
      <c r="A587">
        <v>81434</v>
      </c>
      <c r="B587">
        <v>554</v>
      </c>
    </row>
    <row r="588" spans="1:2" x14ac:dyDescent="0.3">
      <c r="A588">
        <v>81435</v>
      </c>
      <c r="B588">
        <v>554</v>
      </c>
    </row>
    <row r="589" spans="1:2" x14ac:dyDescent="0.3">
      <c r="A589">
        <v>81501</v>
      </c>
      <c r="B589">
        <v>554</v>
      </c>
    </row>
    <row r="590" spans="1:2" x14ac:dyDescent="0.3">
      <c r="A590">
        <v>81502</v>
      </c>
      <c r="B590">
        <v>561</v>
      </c>
    </row>
    <row r="591" spans="1:2" x14ac:dyDescent="0.3">
      <c r="A591">
        <v>81503</v>
      </c>
      <c r="B591">
        <v>561</v>
      </c>
    </row>
    <row r="592" spans="1:2" x14ac:dyDescent="0.3">
      <c r="A592">
        <v>81504</v>
      </c>
      <c r="B592">
        <v>561</v>
      </c>
    </row>
    <row r="593" spans="1:2" x14ac:dyDescent="0.3">
      <c r="A593">
        <v>81505</v>
      </c>
      <c r="B593">
        <v>561</v>
      </c>
    </row>
    <row r="594" spans="1:2" x14ac:dyDescent="0.3">
      <c r="A594">
        <v>81506</v>
      </c>
      <c r="B594">
        <v>561</v>
      </c>
    </row>
    <row r="595" spans="1:2" x14ac:dyDescent="0.3">
      <c r="A595">
        <v>81507</v>
      </c>
      <c r="B595">
        <v>561</v>
      </c>
    </row>
    <row r="596" spans="1:2" x14ac:dyDescent="0.3">
      <c r="A596">
        <v>81520</v>
      </c>
      <c r="B596">
        <v>561</v>
      </c>
    </row>
    <row r="597" spans="1:2" x14ac:dyDescent="0.3">
      <c r="A597">
        <v>81521</v>
      </c>
      <c r="B597">
        <v>554</v>
      </c>
    </row>
    <row r="598" spans="1:2" x14ac:dyDescent="0.3">
      <c r="A598">
        <v>81522</v>
      </c>
      <c r="B598">
        <v>554</v>
      </c>
    </row>
    <row r="599" spans="1:2" x14ac:dyDescent="0.3">
      <c r="A599">
        <v>81523</v>
      </c>
      <c r="B599">
        <v>554</v>
      </c>
    </row>
    <row r="600" spans="1:2" x14ac:dyDescent="0.3">
      <c r="A600">
        <v>81524</v>
      </c>
      <c r="B600">
        <v>554</v>
      </c>
    </row>
    <row r="601" spans="1:2" x14ac:dyDescent="0.3">
      <c r="A601">
        <v>81525</v>
      </c>
      <c r="B601">
        <v>554</v>
      </c>
    </row>
    <row r="602" spans="1:2" x14ac:dyDescent="0.3">
      <c r="A602">
        <v>81526</v>
      </c>
      <c r="B602">
        <v>554</v>
      </c>
    </row>
    <row r="603" spans="1:2" x14ac:dyDescent="0.3">
      <c r="A603">
        <v>81527</v>
      </c>
      <c r="B603">
        <v>554</v>
      </c>
    </row>
    <row r="604" spans="1:2" x14ac:dyDescent="0.3">
      <c r="A604">
        <v>81601</v>
      </c>
      <c r="B604">
        <v>554</v>
      </c>
    </row>
    <row r="605" spans="1:2" x14ac:dyDescent="0.3">
      <c r="A605">
        <v>81602</v>
      </c>
      <c r="B605">
        <v>562</v>
      </c>
    </row>
    <row r="606" spans="1:2" x14ac:dyDescent="0.3">
      <c r="A606">
        <v>81610</v>
      </c>
      <c r="B606">
        <v>562</v>
      </c>
    </row>
    <row r="607" spans="1:2" x14ac:dyDescent="0.3">
      <c r="A607">
        <v>81611</v>
      </c>
      <c r="B607">
        <v>554</v>
      </c>
    </row>
    <row r="608" spans="1:2" x14ac:dyDescent="0.3">
      <c r="A608">
        <v>81612</v>
      </c>
      <c r="B608">
        <v>554</v>
      </c>
    </row>
    <row r="609" spans="1:2" x14ac:dyDescent="0.3">
      <c r="A609">
        <v>81615</v>
      </c>
      <c r="B609">
        <v>554</v>
      </c>
    </row>
    <row r="610" spans="1:2" x14ac:dyDescent="0.3">
      <c r="A610">
        <v>81620</v>
      </c>
      <c r="B610">
        <v>554</v>
      </c>
    </row>
    <row r="611" spans="1:2" x14ac:dyDescent="0.3">
      <c r="A611">
        <v>81621</v>
      </c>
      <c r="B611">
        <v>554</v>
      </c>
    </row>
    <row r="612" spans="1:2" x14ac:dyDescent="0.3">
      <c r="A612">
        <v>81623</v>
      </c>
      <c r="B612">
        <v>554</v>
      </c>
    </row>
    <row r="613" spans="1:2" x14ac:dyDescent="0.3">
      <c r="A613">
        <v>81624</v>
      </c>
      <c r="B613">
        <v>554</v>
      </c>
    </row>
    <row r="614" spans="1:2" x14ac:dyDescent="0.3">
      <c r="A614">
        <v>81625</v>
      </c>
      <c r="B614">
        <v>554</v>
      </c>
    </row>
    <row r="615" spans="1:2" x14ac:dyDescent="0.3">
      <c r="A615">
        <v>81626</v>
      </c>
      <c r="B615">
        <v>554</v>
      </c>
    </row>
    <row r="616" spans="1:2" x14ac:dyDescent="0.3">
      <c r="A616">
        <v>81630</v>
      </c>
      <c r="B616">
        <v>554</v>
      </c>
    </row>
    <row r="617" spans="1:2" x14ac:dyDescent="0.3">
      <c r="A617">
        <v>81631</v>
      </c>
      <c r="B617">
        <v>554</v>
      </c>
    </row>
    <row r="618" spans="1:2" x14ac:dyDescent="0.3">
      <c r="A618">
        <v>81632</v>
      </c>
      <c r="B618">
        <v>554</v>
      </c>
    </row>
    <row r="619" spans="1:2" x14ac:dyDescent="0.3">
      <c r="A619">
        <v>81633</v>
      </c>
      <c r="B619">
        <v>554</v>
      </c>
    </row>
    <row r="620" spans="1:2" x14ac:dyDescent="0.3">
      <c r="A620">
        <v>81635</v>
      </c>
      <c r="B620">
        <v>554</v>
      </c>
    </row>
    <row r="621" spans="1:2" x14ac:dyDescent="0.3">
      <c r="A621">
        <v>81636</v>
      </c>
      <c r="B621">
        <v>554</v>
      </c>
    </row>
    <row r="622" spans="1:2" x14ac:dyDescent="0.3">
      <c r="A622">
        <v>81637</v>
      </c>
      <c r="B622">
        <v>554</v>
      </c>
    </row>
    <row r="623" spans="1:2" x14ac:dyDescent="0.3">
      <c r="A623">
        <v>81638</v>
      </c>
      <c r="B623">
        <v>554</v>
      </c>
    </row>
    <row r="624" spans="1:2" x14ac:dyDescent="0.3">
      <c r="A624">
        <v>81639</v>
      </c>
      <c r="B624">
        <v>554</v>
      </c>
    </row>
    <row r="625" spans="1:2" x14ac:dyDescent="0.3">
      <c r="A625">
        <v>81640</v>
      </c>
      <c r="B625">
        <v>554</v>
      </c>
    </row>
    <row r="626" spans="1:2" x14ac:dyDescent="0.3">
      <c r="A626">
        <v>81641</v>
      </c>
      <c r="B626">
        <v>554</v>
      </c>
    </row>
    <row r="627" spans="1:2" x14ac:dyDescent="0.3">
      <c r="A627">
        <v>81642</v>
      </c>
      <c r="B627">
        <v>554</v>
      </c>
    </row>
    <row r="628" spans="1:2" x14ac:dyDescent="0.3">
      <c r="A628">
        <v>81643</v>
      </c>
      <c r="B628">
        <v>554</v>
      </c>
    </row>
    <row r="629" spans="1:2" x14ac:dyDescent="0.3">
      <c r="A629">
        <v>81645</v>
      </c>
      <c r="B629">
        <v>554</v>
      </c>
    </row>
    <row r="630" spans="1:2" x14ac:dyDescent="0.3">
      <c r="A630">
        <v>81646</v>
      </c>
      <c r="B630">
        <v>554</v>
      </c>
    </row>
    <row r="631" spans="1:2" x14ac:dyDescent="0.3">
      <c r="A631">
        <v>81647</v>
      </c>
      <c r="B631">
        <v>554</v>
      </c>
    </row>
    <row r="632" spans="1:2" x14ac:dyDescent="0.3">
      <c r="A632">
        <v>81648</v>
      </c>
      <c r="B632">
        <v>554</v>
      </c>
    </row>
    <row r="633" spans="1:2" x14ac:dyDescent="0.3">
      <c r="A633">
        <v>81649</v>
      </c>
      <c r="B633">
        <v>554</v>
      </c>
    </row>
    <row r="634" spans="1:2" x14ac:dyDescent="0.3">
      <c r="A634">
        <v>81650</v>
      </c>
      <c r="B634">
        <v>554</v>
      </c>
    </row>
    <row r="635" spans="1:2" x14ac:dyDescent="0.3">
      <c r="A635">
        <v>81652</v>
      </c>
      <c r="B635">
        <v>554</v>
      </c>
    </row>
    <row r="636" spans="1:2" x14ac:dyDescent="0.3">
      <c r="A636">
        <v>81653</v>
      </c>
      <c r="B636">
        <v>554</v>
      </c>
    </row>
    <row r="637" spans="1:2" x14ac:dyDescent="0.3">
      <c r="A637">
        <v>81654</v>
      </c>
      <c r="B637">
        <v>554</v>
      </c>
    </row>
    <row r="638" spans="1:2" x14ac:dyDescent="0.3">
      <c r="A638">
        <v>81655</v>
      </c>
      <c r="B638">
        <v>554</v>
      </c>
    </row>
    <row r="639" spans="1:2" x14ac:dyDescent="0.3">
      <c r="A639">
        <v>81656</v>
      </c>
      <c r="B639">
        <v>554</v>
      </c>
    </row>
    <row r="640" spans="1:2" x14ac:dyDescent="0.3">
      <c r="A640">
        <v>81657</v>
      </c>
      <c r="B640">
        <v>554</v>
      </c>
    </row>
    <row r="641" spans="1:2" x14ac:dyDescent="0.3">
      <c r="A641">
        <v>81658</v>
      </c>
      <c r="B641">
        <v>554</v>
      </c>
    </row>
    <row r="642" spans="1:2" x14ac:dyDescent="0.3">
      <c r="B642">
        <v>554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78890-4666-4405-953F-BDD5901B6D7A}">
  <sheetPr codeName="Sheet4"/>
  <dimension ref="A1:M2"/>
  <sheetViews>
    <sheetView workbookViewId="0">
      <selection activeCell="B7" sqref="B7:C7"/>
    </sheetView>
  </sheetViews>
  <sheetFormatPr defaultRowHeight="14.4" x14ac:dyDescent="0.3"/>
  <cols>
    <col min="3" max="3" width="9.33203125" customWidth="1"/>
    <col min="5" max="5" width="11.6640625" customWidth="1"/>
    <col min="6" max="6" width="14" customWidth="1"/>
    <col min="8" max="8" width="9.44140625" customWidth="1"/>
    <col min="9" max="9" width="10" customWidth="1"/>
    <col min="10" max="10" width="11.6640625" customWidth="1"/>
    <col min="11" max="11" width="11.33203125" customWidth="1"/>
    <col min="12" max="12" width="13.33203125" customWidth="1"/>
    <col min="13" max="13" width="14.44140625" customWidth="1"/>
  </cols>
  <sheetData>
    <row r="1" spans="1:13" x14ac:dyDescent="0.3">
      <c r="A1" t="s">
        <v>68</v>
      </c>
      <c r="B1" t="s">
        <v>69</v>
      </c>
      <c r="C1" t="s">
        <v>70</v>
      </c>
      <c r="D1" t="s">
        <v>71</v>
      </c>
      <c r="E1" t="s">
        <v>72</v>
      </c>
      <c r="F1" t="s">
        <v>80</v>
      </c>
      <c r="G1" t="s">
        <v>73</v>
      </c>
      <c r="H1" t="s">
        <v>74</v>
      </c>
      <c r="I1" t="s">
        <v>75</v>
      </c>
      <c r="J1" t="s">
        <v>76</v>
      </c>
      <c r="K1" t="s">
        <v>77</v>
      </c>
      <c r="L1" t="s">
        <v>78</v>
      </c>
      <c r="M1" t="s">
        <v>79</v>
      </c>
    </row>
    <row r="2" spans="1:13" x14ac:dyDescent="0.3">
      <c r="A2">
        <f>VLOOKUP(Calculator!C4,'allowable values'!A:B,2,FALSE)</f>
        <v>551</v>
      </c>
      <c r="B2" t="str">
        <f>IF(Calculator!C28="Slope of less than 10%",SUBSTITUTE(Calculator!C6,",",""),SUBSTITUTE(Calculator!C6,",","")*1.05)</f>
        <v>1200</v>
      </c>
      <c r="C2" t="str">
        <f>VLOOKUP(Calculator!C8,'allowable values'!D:E,2,FALSE)</f>
        <v>"BestStandard"</v>
      </c>
      <c r="D2">
        <f>Calculator!C10</f>
        <v>1892</v>
      </c>
      <c r="E2">
        <f>_xlfn.NUMBERVALUE(IF(Calculator!C12='allowable values'!G2,Calculator!C14,0))</f>
        <v>0</v>
      </c>
      <c r="F2">
        <f>_xlfn.NUMBERVALUE(IF(Calculator!C12='allowable values'!G3,Calculator!C14,0))</f>
        <v>80</v>
      </c>
      <c r="G2" t="str">
        <f>VLOOKUP(Calculator!C16,'allowable values'!I:J,2,FALSE)</f>
        <v>"Masonry"</v>
      </c>
      <c r="H2">
        <f>Calculator!C18</f>
        <v>2</v>
      </c>
      <c r="I2">
        <f>Calculator!C20</f>
        <v>8</v>
      </c>
      <c r="J2" t="s">
        <v>48</v>
      </c>
      <c r="K2" t="str">
        <f>VLOOKUP(Calculator!C22,'allowable values'!O:P,2)</f>
        <v>"NoCentralHeating"</v>
      </c>
      <c r="L2">
        <f>_xlfn.NUMBERVALUE(IF(Calculator!C24='allowable values'!R2,Calculator!C26,0))</f>
        <v>0</v>
      </c>
      <c r="M2">
        <f>_xlfn.NUMBERVALUE(IF(Calculator!C24='allowable values'!R3,Calculator!C26,0))</f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8FD8F-15A9-4E8C-96E1-C6B222889EBD}">
  <sheetPr codeName="Sheet3"/>
  <dimension ref="A1:E2"/>
  <sheetViews>
    <sheetView workbookViewId="0">
      <selection activeCell="B7" sqref="B7:C7"/>
    </sheetView>
  </sheetViews>
  <sheetFormatPr defaultRowHeight="14.4" x14ac:dyDescent="0.3"/>
  <cols>
    <col min="1" max="1" width="13.88671875" bestFit="1" customWidth="1"/>
    <col min="2" max="2" width="15.6640625" bestFit="1" customWidth="1"/>
    <col min="3" max="3" width="21.6640625" bestFit="1" customWidth="1"/>
    <col min="4" max="4" width="16.6640625" bestFit="1" customWidth="1"/>
    <col min="5" max="5" width="14.109375" bestFit="1" customWidth="1"/>
  </cols>
  <sheetData>
    <row r="1" spans="1:5" x14ac:dyDescent="0.3">
      <c r="A1" t="s">
        <v>81</v>
      </c>
      <c r="B1" t="s">
        <v>82</v>
      </c>
      <c r="C1" t="s">
        <v>83</v>
      </c>
      <c r="D1" t="s">
        <v>84</v>
      </c>
      <c r="E1" t="s">
        <v>85</v>
      </c>
    </row>
    <row r="2" spans="1:5" x14ac:dyDescent="0.3">
      <c r="A2" t="s">
        <v>86</v>
      </c>
      <c r="B2" t="s">
        <v>86</v>
      </c>
      <c r="C2">
        <v>252150.39999999999</v>
      </c>
      <c r="D2">
        <v>295273</v>
      </c>
      <c r="E2">
        <v>5919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EB0C53B-697C-484D-9427-747BE98DA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Calculator</vt:lpstr>
      <vt:lpstr>allowable values</vt:lpstr>
      <vt:lpstr>api_coding</vt:lpstr>
      <vt:lpstr>GetValuations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Emily Johnson</dc:creator>
  <cp:keywords/>
  <dc:description/>
  <cp:lastModifiedBy>Trail, Delaney</cp:lastModifiedBy>
  <cp:revision/>
  <dcterms:created xsi:type="dcterms:W3CDTF">2025-03-19T19:21:23Z</dcterms:created>
  <dcterms:modified xsi:type="dcterms:W3CDTF">2025-09-09T18:10:15Z</dcterms:modified>
  <cp:category/>
  <cp:contentStatus/>
</cp:coreProperties>
</file>